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a160812200\Desktop\カリマネ　研究紀要\"/>
    </mc:Choice>
  </mc:AlternateContent>
  <bookViews>
    <workbookView xWindow="0" yWindow="0" windowWidth="20490" windowHeight="7590"/>
  </bookViews>
  <sheets>
    <sheet name="Sheet1" sheetId="1" r:id="rId1"/>
    <sheet name="Sheet3" sheetId="3" r:id="rId2"/>
    <sheet name="Sheet2" sheetId="2" r:id="rId3"/>
    <sheet name="Sheet4" sheetId="4" r:id="rId4"/>
  </sheets>
  <definedNames>
    <definedName name="_xlnm.Print_Area" localSheetId="0">Sheet1!$A$1:$AJ$80</definedName>
    <definedName name="_xlnm.Print_Titles" localSheetId="0">Sheet1!$12:$14</definedName>
  </definedNames>
  <calcPr calcId="162913"/>
</workbook>
</file>

<file path=xl/calcChain.xml><?xml version="1.0" encoding="utf-8"?>
<calcChain xmlns="http://schemas.openxmlformats.org/spreadsheetml/2006/main">
  <c r="D3" i="3" l="1"/>
  <c r="D4" i="3"/>
  <c r="D5" i="3"/>
  <c r="D6" i="3"/>
  <c r="D7" i="3"/>
  <c r="D8" i="3"/>
  <c r="D9" i="3"/>
  <c r="D10" i="3"/>
  <c r="D11" i="3"/>
  <c r="D12" i="3"/>
  <c r="D13" i="3"/>
  <c r="D2" i="3"/>
  <c r="E26" i="3"/>
  <c r="AI4" i="2"/>
  <c r="AH4" i="2"/>
  <c r="AG4" i="2"/>
  <c r="AF4" i="2"/>
  <c r="AE4" i="2"/>
  <c r="AD4" i="2"/>
  <c r="AC4" i="2"/>
  <c r="AB4" i="2"/>
  <c r="AA4" i="2"/>
  <c r="Z4" i="2"/>
  <c r="Y4" i="2"/>
  <c r="X4" i="2"/>
  <c r="W4" i="2"/>
  <c r="V4" i="2"/>
  <c r="U4" i="2"/>
  <c r="T4" i="2"/>
  <c r="S4" i="2"/>
  <c r="R4" i="2"/>
  <c r="Q4" i="2"/>
  <c r="P4" i="2"/>
  <c r="O4" i="2"/>
  <c r="N4" i="2"/>
  <c r="M4" i="2"/>
  <c r="L4" i="2"/>
  <c r="K4" i="2"/>
  <c r="J4" i="2"/>
  <c r="I4" i="2"/>
  <c r="H4" i="2"/>
  <c r="G4" i="2"/>
  <c r="F4" i="2"/>
  <c r="E4" i="2"/>
  <c r="D4" i="2"/>
  <c r="C4" i="2"/>
  <c r="B4" i="2"/>
  <c r="D1" i="3" l="1"/>
  <c r="D14" i="3"/>
  <c r="D16" i="3" s="1"/>
</calcChain>
</file>

<file path=xl/sharedStrings.xml><?xml version="1.0" encoding="utf-8"?>
<sst xmlns="http://schemas.openxmlformats.org/spreadsheetml/2006/main" count="96" uniqueCount="90">
  <si>
    <t>要素</t>
    <rPh sb="0" eb="2">
      <t>ヨウソ</t>
    </rPh>
    <phoneticPr fontId="1"/>
  </si>
  <si>
    <t>項目</t>
    <rPh sb="0" eb="2">
      <t>コウモク</t>
    </rPh>
    <phoneticPr fontId="1"/>
  </si>
  <si>
    <t>教育目標</t>
    <rPh sb="0" eb="2">
      <t>キョウイク</t>
    </rPh>
    <rPh sb="2" eb="4">
      <t>モクヒョウ</t>
    </rPh>
    <phoneticPr fontId="1"/>
  </si>
  <si>
    <t>ア</t>
    <phoneticPr fontId="1"/>
  </si>
  <si>
    <t>カリキュラムのＰＤＣＡ
Ｐ（計画）</t>
    <rPh sb="15" eb="17">
      <t>ケイカク</t>
    </rPh>
    <phoneticPr fontId="1"/>
  </si>
  <si>
    <t>イ</t>
    <phoneticPr fontId="1"/>
  </si>
  <si>
    <t>ウ</t>
    <phoneticPr fontId="1"/>
  </si>
  <si>
    <t>エ</t>
    <phoneticPr fontId="1"/>
  </si>
  <si>
    <t>オ</t>
    <phoneticPr fontId="1"/>
  </si>
  <si>
    <t>カ</t>
    <phoneticPr fontId="1"/>
  </si>
  <si>
    <t>キ</t>
    <phoneticPr fontId="1"/>
  </si>
  <si>
    <t>家庭・地域社会等</t>
    <rPh sb="0" eb="2">
      <t>カテイ</t>
    </rPh>
    <rPh sb="3" eb="5">
      <t>チイキ</t>
    </rPh>
    <rPh sb="5" eb="7">
      <t>シャカイ</t>
    </rPh>
    <rPh sb="7" eb="8">
      <t>ナド</t>
    </rPh>
    <phoneticPr fontId="1"/>
  </si>
  <si>
    <t>リーダーシップ</t>
    <phoneticPr fontId="1"/>
  </si>
  <si>
    <t>組織文化
（カリキュラム文化・組織文化・個人的価値観）</t>
    <rPh sb="0" eb="2">
      <t>ソシキ</t>
    </rPh>
    <rPh sb="2" eb="4">
      <t>ブンカ</t>
    </rPh>
    <rPh sb="12" eb="14">
      <t>ブンカ</t>
    </rPh>
    <rPh sb="15" eb="17">
      <t>ソシキ</t>
    </rPh>
    <rPh sb="17" eb="19">
      <t>ブンカ</t>
    </rPh>
    <rPh sb="20" eb="23">
      <t>コジンテキ</t>
    </rPh>
    <rPh sb="23" eb="26">
      <t>カチカン</t>
    </rPh>
    <phoneticPr fontId="1"/>
  </si>
  <si>
    <t>組織構造
（人・物・財・組織と運営・時間・情報など）</t>
    <rPh sb="0" eb="2">
      <t>ソシキ</t>
    </rPh>
    <rPh sb="2" eb="4">
      <t>コウゾウ</t>
    </rPh>
    <rPh sb="6" eb="7">
      <t>ヒト</t>
    </rPh>
    <rPh sb="8" eb="9">
      <t>モノ</t>
    </rPh>
    <rPh sb="10" eb="11">
      <t>ザイ</t>
    </rPh>
    <rPh sb="12" eb="14">
      <t>ソシキ</t>
    </rPh>
    <rPh sb="15" eb="17">
      <t>ウンエイ</t>
    </rPh>
    <rPh sb="18" eb="20">
      <t>ジカン</t>
    </rPh>
    <rPh sb="21" eb="23">
      <t>ジョウホウ</t>
    </rPh>
    <phoneticPr fontId="1"/>
  </si>
  <si>
    <t>カリキュラムのＰＤＣＡ
Ａ（改善）</t>
    <rPh sb="15" eb="17">
      <t>カイゼン</t>
    </rPh>
    <phoneticPr fontId="1"/>
  </si>
  <si>
    <t>カリキュラムのＰＤＣＡ
Ｃ（評価）</t>
    <rPh sb="15" eb="17">
      <t>ヒョウカ</t>
    </rPh>
    <phoneticPr fontId="1"/>
  </si>
  <si>
    <t>カリキュラムのＰＤＣＡ
Ｄ（実施）</t>
    <rPh sb="15" eb="17">
      <t>ジッシ</t>
    </rPh>
    <phoneticPr fontId="1"/>
  </si>
  <si>
    <t>評価</t>
    <rPh sb="0" eb="2">
      <t>ヒョウカ</t>
    </rPh>
    <phoneticPr fontId="1"/>
  </si>
  <si>
    <t>（</t>
    <phoneticPr fontId="1"/>
  </si>
  <si>
    <t>）</t>
    <phoneticPr fontId="1"/>
  </si>
  <si>
    <t>あまり成果が出ていない</t>
    <rPh sb="3" eb="5">
      <t>セイカ</t>
    </rPh>
    <rPh sb="6" eb="7">
      <t>デ</t>
    </rPh>
    <phoneticPr fontId="1"/>
  </si>
  <si>
    <t>ほとんど成果が出ていない</t>
    <rPh sb="4" eb="6">
      <t>セイカ</t>
    </rPh>
    <rPh sb="7" eb="8">
      <t>デ</t>
    </rPh>
    <phoneticPr fontId="1"/>
  </si>
  <si>
    <t>質問</t>
    <rPh sb="0" eb="2">
      <t>シツモン</t>
    </rPh>
    <phoneticPr fontId="1"/>
  </si>
  <si>
    <t>※１　</t>
    <phoneticPr fontId="1"/>
  </si>
  <si>
    <t>※２</t>
    <phoneticPr fontId="1"/>
  </si>
  <si>
    <t>よくあてはまる</t>
    <phoneticPr fontId="1"/>
  </si>
  <si>
    <t>どちらかといえばあてはまる</t>
    <phoneticPr fontId="1"/>
  </si>
  <si>
    <t>どちらかといえばあてはまらない</t>
    <phoneticPr fontId="1"/>
  </si>
  <si>
    <t>ほとんどあてはまらない</t>
    <phoneticPr fontId="1"/>
  </si>
  <si>
    <t>備考</t>
    <rPh sb="0" eb="2">
      <t>ビコウ</t>
    </rPh>
    <phoneticPr fontId="1"/>
  </si>
  <si>
    <t>ア</t>
    <phoneticPr fontId="2"/>
  </si>
  <si>
    <t>イ</t>
    <phoneticPr fontId="2"/>
  </si>
  <si>
    <t>P</t>
    <phoneticPr fontId="2"/>
  </si>
  <si>
    <t>D</t>
    <phoneticPr fontId="2"/>
  </si>
  <si>
    <t>C</t>
    <phoneticPr fontId="2"/>
  </si>
  <si>
    <t>A</t>
    <phoneticPr fontId="2"/>
  </si>
  <si>
    <t>ウ</t>
    <phoneticPr fontId="2"/>
  </si>
  <si>
    <t>エ</t>
    <phoneticPr fontId="2"/>
  </si>
  <si>
    <t>オ</t>
    <phoneticPr fontId="2"/>
  </si>
  <si>
    <t>カ</t>
    <phoneticPr fontId="2"/>
  </si>
  <si>
    <t>キ</t>
    <phoneticPr fontId="2"/>
  </si>
  <si>
    <t>国や都道府県・市町村が提供している資料等を活用している。</t>
    <phoneticPr fontId="1"/>
  </si>
  <si>
    <t>学校の教育目標はどのくらい実現されていますか。</t>
    <rPh sb="0" eb="2">
      <t>ガッコウ</t>
    </rPh>
    <rPh sb="3" eb="5">
      <t>キョウイク</t>
    </rPh>
    <rPh sb="5" eb="7">
      <t>モクヒョウ</t>
    </rPh>
    <rPh sb="13" eb="15">
      <t>ジツゲン</t>
    </rPh>
    <phoneticPr fontId="1"/>
  </si>
  <si>
    <t>教育行政</t>
    <rPh sb="0" eb="2">
      <t>キョウイク</t>
    </rPh>
    <rPh sb="2" eb="4">
      <t>ギョウセイ</t>
    </rPh>
    <phoneticPr fontId="1"/>
  </si>
  <si>
    <t>必要な研究や研修ができるよう時間確保への配慮がなされている。</t>
    <rPh sb="3" eb="5">
      <t>ケンキュウ</t>
    </rPh>
    <phoneticPr fontId="1"/>
  </si>
  <si>
    <t>期待以上の成果が出つつある</t>
    <rPh sb="0" eb="2">
      <t>キタイ</t>
    </rPh>
    <rPh sb="2" eb="4">
      <t>イジョウ</t>
    </rPh>
    <rPh sb="5" eb="7">
      <t>セイカ</t>
    </rPh>
    <rPh sb="8" eb="9">
      <t>ダ</t>
    </rPh>
    <phoneticPr fontId="1"/>
  </si>
  <si>
    <t>おおむね予定どおり成果が出つつある</t>
    <rPh sb="4" eb="6">
      <t>ヨテイ</t>
    </rPh>
    <rPh sb="9" eb="11">
      <t>セイカ</t>
    </rPh>
    <rPh sb="12" eb="13">
      <t>ダ</t>
    </rPh>
    <phoneticPr fontId="1"/>
  </si>
  <si>
    <t>学校として取り組んでいる授業研究が学校の課題解決に役立っているかについて評価している。</t>
    <rPh sb="0" eb="2">
      <t>ガッコウ</t>
    </rPh>
    <rPh sb="5" eb="6">
      <t>ト</t>
    </rPh>
    <rPh sb="7" eb="8">
      <t>ク</t>
    </rPh>
    <rPh sb="12" eb="14">
      <t>ジュギョウ</t>
    </rPh>
    <rPh sb="14" eb="16">
      <t>ケンキュウ</t>
    </rPh>
    <rPh sb="17" eb="19">
      <t>ガッコウ</t>
    </rPh>
    <rPh sb="20" eb="22">
      <t>カダイ</t>
    </rPh>
    <rPh sb="22" eb="24">
      <t>カイケツ</t>
    </rPh>
    <rPh sb="25" eb="27">
      <t>ヤクダ</t>
    </rPh>
    <rPh sb="36" eb="38">
      <t>ヒョウカ</t>
    </rPh>
    <phoneticPr fontId="1"/>
  </si>
  <si>
    <t>教員以外のスタッフ（ＡＬＴ・ＳＣ・学校司書等）と連携協力している。</t>
    <rPh sb="17" eb="19">
      <t>ガッコウ</t>
    </rPh>
    <rPh sb="19" eb="21">
      <t>シショ</t>
    </rPh>
    <rPh sb="21" eb="22">
      <t>ナド</t>
    </rPh>
    <phoneticPr fontId="1"/>
  </si>
  <si>
    <t>学校経営案や学年・各教科の指導計画等に示す目標や内容の相互関連がはかられている</t>
    <rPh sb="0" eb="2">
      <t>ガッコウ</t>
    </rPh>
    <rPh sb="2" eb="4">
      <t>ケイエイ</t>
    </rPh>
    <rPh sb="4" eb="5">
      <t>アン</t>
    </rPh>
    <rPh sb="6" eb="8">
      <t>ガクネン</t>
    </rPh>
    <rPh sb="9" eb="12">
      <t>カクキョウカ</t>
    </rPh>
    <rPh sb="13" eb="15">
      <t>シドウ</t>
    </rPh>
    <rPh sb="15" eb="17">
      <t>ケイカク</t>
    </rPh>
    <rPh sb="17" eb="18">
      <t>トウ</t>
    </rPh>
    <rPh sb="19" eb="20">
      <t>シメ</t>
    </rPh>
    <rPh sb="21" eb="23">
      <t>モクヒョウ</t>
    </rPh>
    <rPh sb="24" eb="26">
      <t>ナイヨウ</t>
    </rPh>
    <rPh sb="27" eb="29">
      <t>ソウゴ</t>
    </rPh>
    <phoneticPr fontId="1"/>
  </si>
  <si>
    <t>指導主事等の訪問の機会を活用している。</t>
    <rPh sb="0" eb="2">
      <t>シドウ</t>
    </rPh>
    <phoneticPr fontId="1"/>
  </si>
  <si>
    <t>国や教育委員会主催の研修に参加している。</t>
    <phoneticPr fontId="1"/>
  </si>
  <si>
    <t>カリキュラム・マネジメント検討用シート（小学校用）</t>
    <rPh sb="13" eb="16">
      <t>ケントウヨウ</t>
    </rPh>
    <rPh sb="20" eb="23">
      <t>ショウガッコウ</t>
    </rPh>
    <rPh sb="23" eb="24">
      <t>ヨウ</t>
    </rPh>
    <phoneticPr fontId="1"/>
  </si>
  <si>
    <t>本シートを活用して，カリキュラム・マネジメントの全体像（構成要素と要素間のつながり）を理解するとともに，勤務校の実践について，よさや課題，改善方策を考えていきます。まず，カリキュラム・マネジメントの基本的な実践の状況について勤務校の実態を評価してください。下表の「要素」は，「分析シート」内の各要素に対応しています。「項目」は各要素を代表するような具体的な実践項目の例です。４段階で評価し，｢評価できる点｣，｢改善が必要な点｣，「解決策」等を書き込んでください。</t>
    <rPh sb="138" eb="140">
      <t>ブンセキ</t>
    </rPh>
    <rPh sb="188" eb="190">
      <t>ダンカイ</t>
    </rPh>
    <rPh sb="191" eb="193">
      <t>ヒョウカ</t>
    </rPh>
    <rPh sb="196" eb="198">
      <t>ヒョウカ</t>
    </rPh>
    <rPh sb="201" eb="202">
      <t>テン</t>
    </rPh>
    <rPh sb="205" eb="207">
      <t>カイゼン</t>
    </rPh>
    <rPh sb="208" eb="210">
      <t>ヒツヨウ</t>
    </rPh>
    <rPh sb="211" eb="212">
      <t>テン</t>
    </rPh>
    <rPh sb="215" eb="218">
      <t>カイケツサク</t>
    </rPh>
    <rPh sb="219" eb="220">
      <t>ナド</t>
    </rPh>
    <phoneticPr fontId="1"/>
  </si>
  <si>
    <t>評価できる点については○を付し，改善が必要な点については▲を付す。
解決策やその他，気付いたことについても記入してください。</t>
    <rPh sb="0" eb="2">
      <t>ヒョウカ</t>
    </rPh>
    <rPh sb="5" eb="6">
      <t>テン</t>
    </rPh>
    <rPh sb="13" eb="14">
      <t>フ</t>
    </rPh>
    <rPh sb="16" eb="18">
      <t>カイゼン</t>
    </rPh>
    <rPh sb="19" eb="21">
      <t>ヒツヨウ</t>
    </rPh>
    <rPh sb="22" eb="23">
      <t>テン</t>
    </rPh>
    <rPh sb="30" eb="31">
      <t>フ</t>
    </rPh>
    <rPh sb="34" eb="37">
      <t>カイケツサク</t>
    </rPh>
    <rPh sb="40" eb="41">
      <t>タ</t>
    </rPh>
    <rPh sb="42" eb="43">
      <t>キ</t>
    </rPh>
    <rPh sb="43" eb="44">
      <t>ツ</t>
    </rPh>
    <rPh sb="53" eb="55">
      <t>キニュウ</t>
    </rPh>
    <phoneticPr fontId="1"/>
  </si>
  <si>
    <t>学校全体の学力傾向やその他の実態，課題について，全教職員が共有している。</t>
  </si>
  <si>
    <t>学校の教育目標や重点目標は，児童や地域の実態を踏まえて設定されている。</t>
    <rPh sb="14" eb="16">
      <t>ジドウ</t>
    </rPh>
    <phoneticPr fontId="1"/>
  </si>
  <si>
    <t>学校の教育目標や重点目標には，「児童に身に付けさせたい力」や「めざす児童像」が具体的に記述されている。</t>
    <rPh sb="16" eb="18">
      <t>ジドウ</t>
    </rPh>
    <rPh sb="19" eb="20">
      <t>ミ</t>
    </rPh>
    <rPh sb="21" eb="22">
      <t>ツ</t>
    </rPh>
    <rPh sb="34" eb="36">
      <t>ジドウ</t>
    </rPh>
    <phoneticPr fontId="1"/>
  </si>
  <si>
    <t>学校経営案や学年・各教科の指導計画等に示す目標や内容等は，それぞれが連動するよう作成されている。</t>
    <rPh sb="4" eb="5">
      <t>アン</t>
    </rPh>
    <rPh sb="6" eb="8">
      <t>ガクネン</t>
    </rPh>
    <rPh sb="9" eb="10">
      <t>カク</t>
    </rPh>
    <rPh sb="10" eb="12">
      <t>キョウカ</t>
    </rPh>
    <rPh sb="13" eb="15">
      <t>シドウ</t>
    </rPh>
    <rPh sb="17" eb="18">
      <t>ナド</t>
    </rPh>
    <rPh sb="19" eb="20">
      <t>シメ</t>
    </rPh>
    <rPh sb="24" eb="26">
      <t>ナイヨウ</t>
    </rPh>
    <rPh sb="26" eb="27">
      <t>ナド</t>
    </rPh>
    <phoneticPr fontId="1"/>
  </si>
  <si>
    <t>学習成果の評価（規準や方法，時期など）について，年度当初に計画している。</t>
    <rPh sb="0" eb="2">
      <t>ガクシュウ</t>
    </rPh>
    <rPh sb="2" eb="4">
      <t>セイカ</t>
    </rPh>
    <rPh sb="5" eb="7">
      <t>ヒョウカ</t>
    </rPh>
    <rPh sb="24" eb="26">
      <t>ネンド</t>
    </rPh>
    <rPh sb="26" eb="28">
      <t>トウショ</t>
    </rPh>
    <phoneticPr fontId="1"/>
  </si>
  <si>
    <t>あなたの学校は，学校の教育目標や重点目標を意識して授業や行事に取り組んでいる。</t>
  </si>
  <si>
    <t>あなたの学校は，学年・各教科等に示す目標や内容の相互関連を意識して，日々の授業を行っている。</t>
    <rPh sb="8" eb="10">
      <t>ガクネン</t>
    </rPh>
    <rPh sb="16" eb="17">
      <t>シメ</t>
    </rPh>
    <phoneticPr fontId="1"/>
  </si>
  <si>
    <t>あなたの学校は，既習事項や，先の学年で学ぶ内容との関連（系統性）を意識して指導している。</t>
  </si>
  <si>
    <t>あなたの学校は，学校の年間指導計画の改善に役立つような記録（メモ）を残している。</t>
  </si>
  <si>
    <t>児童の学習成果の評価だけでなく，教育課程や授業の評価も行なっている。</t>
  </si>
  <si>
    <t>年間学習指導計画の反省等を，次年度に向けた改善につなげている。</t>
    <rPh sb="2" eb="4">
      <t>ガクシュウ</t>
    </rPh>
    <rPh sb="18" eb="19">
      <t>ム</t>
    </rPh>
    <phoneticPr fontId="1"/>
  </si>
  <si>
    <t>単元テストや全国学力状況調査等の分析結果を参考に，対象学年だけでなく学校全体の指導計画を見直し，改善している。</t>
    <rPh sb="0" eb="2">
      <t>タンゲン</t>
    </rPh>
    <rPh sb="6" eb="8">
      <t>ゼンコク</t>
    </rPh>
    <rPh sb="8" eb="10">
      <t>ガクリョク</t>
    </rPh>
    <rPh sb="10" eb="12">
      <t>ジョウキョウ</t>
    </rPh>
    <rPh sb="12" eb="14">
      <t>チョウサ</t>
    </rPh>
    <phoneticPr fontId="1"/>
  </si>
  <si>
    <t>単元テストや全国学力状況調査等の分析結果を参考に，対象学年だけでなく学校全体の具体的な指導法を見直し，改善している。</t>
    <rPh sb="0" eb="2">
      <t>タンゲン</t>
    </rPh>
    <phoneticPr fontId="1"/>
  </si>
  <si>
    <t>あなたの学校は，学校の授業研究の成果を日常の授業に積極的に生かしている。</t>
  </si>
  <si>
    <t>教育課程の編成，評価や改善に全教職員が関わっている。</t>
  </si>
  <si>
    <t>教職員が，他校や研修機関など学校外での研修に参加できるように支援されている。</t>
  </si>
  <si>
    <t>あなたの学校は，学校として力を入れている実践（特色）を具体的に説明できる。</t>
  </si>
  <si>
    <t>自己の知識や技能，実践内容を相互に提供しあう姿勢がある。</t>
  </si>
  <si>
    <t>学級や学年を越えて，児童の成長を伝えあい，喜びを共有している。</t>
    <rPh sb="10" eb="12">
      <t>ジドウ</t>
    </rPh>
    <phoneticPr fontId="1"/>
  </si>
  <si>
    <t>自分の担当学年・教科だけでなく，学校の教育課程全体で，組織的に児童を育てていくという意識がある。</t>
    <rPh sb="31" eb="33">
      <t>ジドウ</t>
    </rPh>
    <phoneticPr fontId="1"/>
  </si>
  <si>
    <t>校長は，教育と経営の全体を見通し，ビジョンや戦略を示している。</t>
  </si>
  <si>
    <t>教頭は，ビジョンの具体化を図るために，学校として協働して取り組む体制や雰囲気づくりに尽力している。</t>
  </si>
  <si>
    <t>主任や中堅教員は，ビジョンをもとにカリキュラムの工夫や研究推進の具体策を示して実行している。</t>
    <rPh sb="0" eb="2">
      <t>シュニン</t>
    </rPh>
    <rPh sb="3" eb="5">
      <t>チュウケン</t>
    </rPh>
    <phoneticPr fontId="1"/>
  </si>
  <si>
    <t>あなたの学校には，立場や役割に応じてリーダーシップを発揮している人がいる。</t>
    <rPh sb="32" eb="33">
      <t>ヒト</t>
    </rPh>
    <phoneticPr fontId="1"/>
  </si>
  <si>
    <t>学校の教育の成果と課題を保護者・地域と共有し，共に解決策を考えたり行動したりする機会がある。</t>
  </si>
  <si>
    <t>教育活動のために，図書館・大学・企業等の外部機関を積極的に利用している。</t>
    <rPh sb="9" eb="12">
      <t>トショカン</t>
    </rPh>
    <rPh sb="13" eb="15">
      <t>ダイガク</t>
    </rPh>
    <rPh sb="16" eb="18">
      <t>キギョウ</t>
    </rPh>
    <rPh sb="18" eb="19">
      <t>ナド</t>
    </rPh>
    <rPh sb="20" eb="22">
      <t>ガイブ</t>
    </rPh>
    <rPh sb="22" eb="24">
      <t>キカン</t>
    </rPh>
    <phoneticPr fontId="1"/>
  </si>
  <si>
    <t>あなたの学校は，地域の人材や素材を積極的に活用している。</t>
  </si>
  <si>
    <t>カリキュラムの面（要素ア・イ）では｢関連性｣に，マネジメントの面（要素ウ・エ・オ・カ・キ）では｢協働性｣に留意する。</t>
    <rPh sb="18" eb="20">
      <t>カンレン</t>
    </rPh>
    <rPh sb="49" eb="50">
      <t>ハタラ</t>
    </rPh>
    <phoneticPr fontId="1"/>
  </si>
  <si>
    <t>教育課程に関しては，目標，内容，時数に加え，教材，指導方法，評価等を視野に置く。</t>
    <rPh sb="0" eb="2">
      <t>キョウイク</t>
    </rPh>
    <rPh sb="2" eb="4">
      <t>カテイ</t>
    </rPh>
    <rPh sb="5" eb="6">
      <t>カン</t>
    </rPh>
    <rPh sb="10" eb="12">
      <t>モクヒョウ</t>
    </rPh>
    <rPh sb="13" eb="15">
      <t>ナイヨウ</t>
    </rPh>
    <rPh sb="16" eb="18">
      <t>ジスウ</t>
    </rPh>
    <rPh sb="19" eb="20">
      <t>クワ</t>
    </rPh>
    <rPh sb="22" eb="24">
      <t>キョウザイ</t>
    </rPh>
    <rPh sb="25" eb="27">
      <t>シドウ</t>
    </rPh>
    <rPh sb="27" eb="29">
      <t>ホウホウ</t>
    </rPh>
    <rPh sb="30" eb="32">
      <t>ヒョウカ</t>
    </rPh>
    <rPh sb="32" eb="33">
      <t>ナド</t>
    </rPh>
    <rPh sb="34" eb="36">
      <t>シヤ</t>
    </rPh>
    <rPh sb="37" eb="38">
      <t>オ</t>
    </rPh>
    <phoneticPr fontId="1"/>
  </si>
  <si>
    <t>【資料３－１】</t>
    <rPh sb="1" eb="3">
      <t>シリョウ</t>
    </rPh>
    <phoneticPr fontId="1"/>
  </si>
  <si>
    <r>
      <t>要素・項目について評価し、個別の要素・項目を理解し向上させるだけでは、システム全体として効果的に機能させるには不十分です。「部分最適化」という問題が起こることもあります。そこで、右の図の</t>
    </r>
    <r>
      <rPr>
        <sz val="10"/>
        <color indexed="8"/>
        <rFont val="ＭＳ ゴシック"/>
        <family val="3"/>
        <charset val="128"/>
      </rPr>
      <t>ＰＤＣＡの間のつながりや、矢印①〜⑫が示すつながりに着目してください。他の要素にまでポジティブ／ネガティブな影響を及ぼしている要素はありますか。どこの要素にてこ入れをしたら、他の要素まで望ましい変化が表れるでしょうか。気付いたことを書き込んでください。</t>
    </r>
    <rPh sb="89" eb="90">
      <t>ミギ</t>
    </rPh>
    <rPh sb="91" eb="92">
      <t>ズ</t>
    </rPh>
    <rPh sb="173" eb="174">
      <t>イ</t>
    </rPh>
    <rPh sb="202" eb="204">
      <t>キヅ</t>
    </rPh>
    <rPh sb="209" eb="210">
      <t>カ</t>
    </rPh>
    <rPh sb="211" eb="212">
      <t>コ</t>
    </rPh>
    <phoneticPr fontId="1"/>
  </si>
  <si>
    <t>教育活動（関連性）</t>
    <rPh sb="0" eb="2">
      <t>キョウイク</t>
    </rPh>
    <rPh sb="2" eb="4">
      <t>カツドウ</t>
    </rPh>
    <rPh sb="5" eb="8">
      <t>カンレンセイ</t>
    </rPh>
    <phoneticPr fontId="1"/>
  </si>
  <si>
    <t>つながりについて気付いたこと、考えたこと（強み、課題、てこ入れのポイントなど）</t>
    <rPh sb="8" eb="9">
      <t>キ</t>
    </rPh>
    <rPh sb="9" eb="10">
      <t>ツ</t>
    </rPh>
    <rPh sb="15" eb="16">
      <t>カンガ</t>
    </rPh>
    <rPh sb="21" eb="22">
      <t>ツヨ</t>
    </rPh>
    <rPh sb="24" eb="26">
      <t>カダイ</t>
    </rPh>
    <rPh sb="29" eb="30">
      <t>イ</t>
    </rPh>
    <phoneticPr fontId="1"/>
  </si>
  <si>
    <t>経営活動（協働性）</t>
    <rPh sb="0" eb="2">
      <t>ケイエイ</t>
    </rPh>
    <rPh sb="2" eb="4">
      <t>カツドウ</t>
    </rPh>
    <rPh sb="5" eb="8">
      <t>キョウドウセイ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</si>
</sst>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4"/>
      <color indexed="8"/>
      <name val="ＭＳ ゴシック"/>
      <family val="3"/>
      <charset val="128"/>
    </font>
    <font>
      <sz val="10"/>
      <color indexed="8"/>
      <name val="ＭＳ 明朝"/>
      <family val="1"/>
      <charset val="128"/>
    </font>
    <font>
      <sz val="6"/>
      <name val="ＭＳ Ｐゴシック"/>
      <family val="3"/>
      <charset val="128"/>
    </font>
    <font>
      <sz val="9"/>
      <color theme="1"/>
      <name val="ＭＳ ゴシック"/>
      <family val="3"/>
      <charset val="128"/>
    </font>
    <font>
      <sz val="10"/>
      <color theme="1"/>
      <name val="ＭＳ 明朝"/>
      <family val="1"/>
      <charset val="128"/>
    </font>
    <font>
      <sz val="10"/>
      <color theme="1"/>
      <name val="ＭＳ ゴシック"/>
      <family val="3"/>
      <charset val="128"/>
    </font>
    <font>
      <sz val="10"/>
      <color theme="1"/>
      <name val="ＭＳ Ｐゴシック"/>
      <family val="3"/>
      <charset val="128"/>
      <scheme val="minor"/>
    </font>
    <font>
      <sz val="6"/>
      <color theme="1"/>
      <name val="ＭＳ ゴシック"/>
      <family val="3"/>
      <charset val="128"/>
    </font>
    <font>
      <sz val="10"/>
      <color rgb="FFFF0000"/>
      <name val="ＭＳ 明朝"/>
      <family val="1"/>
      <charset val="128"/>
    </font>
    <font>
      <sz val="14"/>
      <color theme="1"/>
      <name val="ＭＳ ゴシック"/>
      <family val="3"/>
      <charset val="128"/>
    </font>
    <font>
      <sz val="12"/>
      <color theme="1"/>
      <name val="ＭＳ ゴシック"/>
      <family val="3"/>
      <charset val="128"/>
    </font>
    <font>
      <sz val="10"/>
      <color indexed="8"/>
      <name val="ＭＳ ゴシック"/>
      <family val="3"/>
      <charset val="128"/>
    </font>
  </fonts>
  <fills count="3">
    <fill>
      <patternFill patternType="none"/>
    </fill>
    <fill>
      <patternFill patternType="gray125"/>
    </fill>
    <fill>
      <patternFill patternType="solid">
        <fgColor theme="0"/>
        <bgColor indexed="64"/>
      </patternFill>
    </fill>
  </fills>
  <borders count="143">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hair">
        <color indexed="64"/>
      </right>
      <top style="double">
        <color indexed="64"/>
      </top>
      <bottom/>
      <diagonal/>
    </border>
    <border>
      <left style="double">
        <color indexed="64"/>
      </left>
      <right style="dotted">
        <color indexed="64"/>
      </right>
      <top style="double">
        <color indexed="64"/>
      </top>
      <bottom/>
      <diagonal/>
    </border>
    <border>
      <left style="dotted">
        <color indexed="64"/>
      </left>
      <right style="dotted">
        <color indexed="64"/>
      </right>
      <top style="double">
        <color indexed="64"/>
      </top>
      <bottom/>
      <diagonal/>
    </border>
    <border>
      <left style="dotted">
        <color indexed="64"/>
      </left>
      <right style="double">
        <color indexed="64"/>
      </right>
      <top style="double">
        <color indexed="64"/>
      </top>
      <bottom/>
      <diagonal/>
    </border>
    <border>
      <left style="double">
        <color indexed="64"/>
      </left>
      <right style="hair">
        <color indexed="64"/>
      </right>
      <top style="hair">
        <color indexed="64"/>
      </top>
      <bottom/>
      <diagonal/>
    </border>
    <border>
      <left style="double">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double">
        <color indexed="64"/>
      </right>
      <top style="hair">
        <color indexed="64"/>
      </top>
      <bottom/>
      <diagonal/>
    </border>
    <border>
      <left style="double">
        <color indexed="64"/>
      </left>
      <right style="hair">
        <color indexed="64"/>
      </right>
      <top style="thin">
        <color indexed="64"/>
      </top>
      <bottom/>
      <diagonal/>
    </border>
    <border>
      <left style="double">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uble">
        <color indexed="64"/>
      </right>
      <top style="thin">
        <color indexed="64"/>
      </top>
      <bottom/>
      <diagonal/>
    </border>
    <border>
      <left style="double">
        <color indexed="64"/>
      </left>
      <right style="hair">
        <color indexed="64"/>
      </right>
      <top style="hair">
        <color indexed="64"/>
      </top>
      <bottom style="medium">
        <color indexed="64"/>
      </bottom>
      <diagonal/>
    </border>
    <border>
      <left style="double">
        <color indexed="64"/>
      </left>
      <right style="dotted">
        <color indexed="64"/>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style="dotted">
        <color indexed="64"/>
      </left>
      <right style="hair">
        <color indexed="64"/>
      </right>
      <top style="hair">
        <color indexed="64"/>
      </top>
      <bottom/>
      <diagonal/>
    </border>
    <border>
      <left style="dotted">
        <color indexed="64"/>
      </left>
      <right style="hair">
        <color indexed="64"/>
      </right>
      <top style="thin">
        <color indexed="64"/>
      </top>
      <bottom/>
      <diagonal/>
    </border>
    <border>
      <left style="dotted">
        <color indexed="64"/>
      </left>
      <right style="hair">
        <color indexed="64"/>
      </right>
      <top style="hair">
        <color indexed="64"/>
      </top>
      <bottom style="medium">
        <color indexed="64"/>
      </bottom>
      <diagonal/>
    </border>
    <border>
      <left style="slantDashDot">
        <color indexed="64"/>
      </left>
      <right/>
      <top/>
      <bottom/>
      <diagonal/>
    </border>
    <border>
      <left style="slantDashDot">
        <color indexed="64"/>
      </left>
      <right/>
      <top/>
      <bottom style="slantDashDot">
        <color indexed="64"/>
      </bottom>
      <diagonal/>
    </border>
    <border>
      <left/>
      <right/>
      <top/>
      <bottom style="slantDashDot">
        <color indexed="64"/>
      </bottom>
      <diagonal/>
    </border>
    <border>
      <left style="double">
        <color indexed="64"/>
      </left>
      <right style="dotted">
        <color indexed="64"/>
      </right>
      <top style="dotted">
        <color indexed="64"/>
      </top>
      <bottom style="double">
        <color indexed="64"/>
      </bottom>
      <diagonal/>
    </border>
    <border>
      <left style="dotted">
        <color indexed="64"/>
      </left>
      <right style="dotted">
        <color indexed="64"/>
      </right>
      <top style="dotted">
        <color indexed="64"/>
      </top>
      <bottom style="double">
        <color indexed="64"/>
      </bottom>
      <diagonal/>
    </border>
    <border>
      <left style="dotted">
        <color indexed="64"/>
      </left>
      <right style="double">
        <color indexed="64"/>
      </right>
      <top style="dotted">
        <color indexed="64"/>
      </top>
      <bottom style="double">
        <color indexed="64"/>
      </bottom>
      <diagonal/>
    </border>
    <border>
      <left style="double">
        <color indexed="64"/>
      </left>
      <right style="hair">
        <color indexed="64"/>
      </right>
      <top style="hair">
        <color indexed="64"/>
      </top>
      <bottom style="thin">
        <color indexed="64"/>
      </bottom>
      <diagonal/>
    </border>
    <border>
      <left style="double">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hair">
        <color indexed="64"/>
      </right>
      <top style="hair">
        <color indexed="64"/>
      </top>
      <bottom style="thin">
        <color indexed="64"/>
      </bottom>
      <diagonal/>
    </border>
    <border>
      <left style="double">
        <color indexed="64"/>
      </left>
      <right style="hair">
        <color indexed="64"/>
      </right>
      <top style="hair">
        <color indexed="64"/>
      </top>
      <bottom style="double">
        <color indexed="64"/>
      </bottom>
      <diagonal/>
    </border>
    <border>
      <left style="double">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uble">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uble">
        <color indexed="64"/>
      </right>
      <top style="dotted">
        <color indexed="64"/>
      </top>
      <bottom style="dotted">
        <color indexed="64"/>
      </bottom>
      <diagonal/>
    </border>
    <border>
      <left style="double">
        <color indexed="64"/>
      </left>
      <right style="hair">
        <color indexed="64"/>
      </right>
      <top style="medium">
        <color indexed="64"/>
      </top>
      <bottom/>
      <diagonal/>
    </border>
    <border>
      <left style="double">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hair">
        <color indexed="64"/>
      </right>
      <top style="medium">
        <color indexed="64"/>
      </top>
      <bottom/>
      <diagonal/>
    </border>
    <border>
      <left/>
      <right/>
      <top/>
      <bottom style="thin">
        <color indexed="64"/>
      </bottom>
      <diagonal/>
    </border>
    <border>
      <left style="medium">
        <color indexed="64"/>
      </left>
      <right style="dotted">
        <color indexed="64"/>
      </right>
      <top style="double">
        <color indexed="64"/>
      </top>
      <bottom/>
      <diagonal/>
    </border>
    <border>
      <left style="medium">
        <color indexed="64"/>
      </left>
      <right style="dotted">
        <color indexed="64"/>
      </right>
      <top/>
      <bottom/>
      <diagonal/>
    </border>
    <border>
      <left style="medium">
        <color indexed="64"/>
      </left>
      <right style="dotted">
        <color indexed="64"/>
      </right>
      <top/>
      <bottom style="hair">
        <color indexed="64"/>
      </bottom>
      <diagonal/>
    </border>
    <border>
      <left style="dotted">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tted">
        <color indexed="64"/>
      </left>
      <right/>
      <top/>
      <bottom/>
      <diagonal/>
    </border>
    <border>
      <left/>
      <right style="double">
        <color indexed="64"/>
      </right>
      <top/>
      <bottom/>
      <diagonal/>
    </border>
    <border>
      <left style="dotted">
        <color indexed="64"/>
      </left>
      <right/>
      <top/>
      <bottom style="thin">
        <color indexed="64"/>
      </bottom>
      <diagonal/>
    </border>
    <border>
      <left/>
      <right style="double">
        <color indexed="64"/>
      </right>
      <top/>
      <bottom style="thin">
        <color indexed="64"/>
      </bottom>
      <diagonal/>
    </border>
    <border>
      <left style="dotted">
        <color indexed="64"/>
      </left>
      <right/>
      <top style="thin">
        <color indexed="64"/>
      </top>
      <bottom/>
      <diagonal/>
    </border>
    <border>
      <left/>
      <right style="double">
        <color indexed="64"/>
      </right>
      <top style="thin">
        <color indexed="64"/>
      </top>
      <bottom/>
      <diagonal/>
    </border>
    <border>
      <left style="dotted">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tted">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hair">
        <color indexed="64"/>
      </top>
      <bottom/>
      <diagonal/>
    </border>
    <border>
      <left style="medium">
        <color indexed="64"/>
      </left>
      <right style="dotted">
        <color indexed="64"/>
      </right>
      <top/>
      <bottom style="double">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right/>
      <top style="medium">
        <color indexed="64"/>
      </top>
      <bottom/>
      <diagonal/>
    </border>
    <border>
      <left style="medium">
        <color indexed="64"/>
      </left>
      <right style="dotted">
        <color indexed="64"/>
      </right>
      <top style="thin">
        <color indexed="64"/>
      </top>
      <bottom/>
      <diagonal/>
    </border>
    <border>
      <left style="medium">
        <color indexed="64"/>
      </left>
      <right style="dotted">
        <color indexed="64"/>
      </right>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uble">
        <color indexed="64"/>
      </right>
      <top style="medium">
        <color indexed="64"/>
      </top>
      <bottom/>
      <diagonal/>
    </border>
    <border>
      <left style="medium">
        <color indexed="64"/>
      </left>
      <right style="dotted">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thin">
        <color indexed="64"/>
      </bottom>
      <diagonal/>
    </border>
    <border>
      <left/>
      <right style="medium">
        <color indexed="64"/>
      </right>
      <top/>
      <bottom style="thin">
        <color indexed="64"/>
      </bottom>
      <diagonal/>
    </border>
    <border>
      <left style="double">
        <color indexed="64"/>
      </left>
      <right/>
      <top/>
      <bottom style="double">
        <color indexed="64"/>
      </bottom>
      <diagonal/>
    </border>
    <border>
      <left/>
      <right style="medium">
        <color indexed="64"/>
      </right>
      <top/>
      <bottom style="double">
        <color indexed="64"/>
      </bottom>
      <diagonal/>
    </border>
    <border>
      <left style="double">
        <color indexed="64"/>
      </left>
      <right/>
      <top style="double">
        <color indexed="64"/>
      </top>
      <bottom/>
      <diagonal/>
    </border>
    <border>
      <left/>
      <right style="medium">
        <color indexed="64"/>
      </right>
      <top style="double">
        <color indexed="64"/>
      </top>
      <bottom/>
      <diagonal/>
    </border>
    <border>
      <left style="double">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double">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double">
        <color indexed="64"/>
      </right>
      <top style="medium">
        <color indexed="64"/>
      </top>
      <bottom style="dotted">
        <color indexed="64"/>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style="slantDashDot">
        <color indexed="64"/>
      </left>
      <right/>
      <top style="slantDashDot">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double">
        <color indexed="64"/>
      </bottom>
      <diagonal/>
    </border>
    <border>
      <left/>
      <right style="slantDashDot">
        <color indexed="64"/>
      </right>
      <top/>
      <bottom style="slantDashDot">
        <color indexed="64"/>
      </bottom>
      <diagonal/>
    </border>
    <border>
      <left style="double">
        <color indexed="64"/>
      </left>
      <right style="hair">
        <color indexed="64"/>
      </right>
      <top/>
      <bottom/>
      <diagonal/>
    </border>
    <border>
      <left style="double">
        <color indexed="64"/>
      </left>
      <right style="dotted">
        <color indexed="64"/>
      </right>
      <top/>
      <bottom/>
      <diagonal/>
    </border>
    <border>
      <left style="dotted">
        <color indexed="64"/>
      </left>
      <right style="dotted">
        <color indexed="64"/>
      </right>
      <top/>
      <bottom/>
      <diagonal/>
    </border>
    <border>
      <left style="double">
        <color indexed="64"/>
      </left>
      <right style="hair">
        <color indexed="64"/>
      </right>
      <top style="thin">
        <color indexed="64"/>
      </top>
      <bottom style="hair">
        <color indexed="64"/>
      </bottom>
      <diagonal/>
    </border>
    <border>
      <left style="double">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double">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22">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0" borderId="0"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7" fillId="0" borderId="10"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7" fillId="0" borderId="14" xfId="0"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7" fillId="0" borderId="18" xfId="0" applyFont="1" applyBorder="1" applyAlignment="1">
      <alignment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vertical="center" wrapText="1"/>
    </xf>
    <xf numFmtId="0" fontId="7" fillId="0" borderId="22" xfId="0" applyFont="1" applyBorder="1" applyAlignment="1">
      <alignment vertical="center" wrapText="1"/>
    </xf>
    <xf numFmtId="0" fontId="8" fillId="0" borderId="23" xfId="0" applyFont="1" applyBorder="1" applyAlignment="1">
      <alignment vertical="center" wrapText="1"/>
    </xf>
    <xf numFmtId="0" fontId="8" fillId="0" borderId="24" xfId="0" applyFont="1" applyBorder="1" applyAlignment="1">
      <alignment vertical="center" wrapText="1"/>
    </xf>
    <xf numFmtId="0" fontId="8" fillId="0" borderId="25" xfId="0" applyFont="1" applyBorder="1" applyAlignment="1">
      <alignment vertical="center" wrapText="1"/>
    </xf>
    <xf numFmtId="0" fontId="8" fillId="0" borderId="26" xfId="0" applyFont="1" applyBorder="1" applyAlignment="1">
      <alignment vertical="center" wrapText="1"/>
    </xf>
    <xf numFmtId="0" fontId="8" fillId="0" borderId="27" xfId="0" applyFont="1" applyBorder="1" applyAlignment="1">
      <alignment vertical="center" wrapText="1"/>
    </xf>
    <xf numFmtId="0" fontId="8" fillId="0" borderId="0" xfId="0" applyFont="1">
      <alignment vertical="center"/>
    </xf>
    <xf numFmtId="0" fontId="9" fillId="0" borderId="28" xfId="0" applyFont="1" applyBorder="1" applyAlignment="1">
      <alignment horizontal="center" vertical="center"/>
    </xf>
    <xf numFmtId="0" fontId="9" fillId="0" borderId="0"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7" fillId="0" borderId="34" xfId="0" applyFont="1" applyBorder="1" applyAlignment="1">
      <alignment vertical="center" wrapText="1"/>
    </xf>
    <xf numFmtId="0" fontId="8" fillId="0" borderId="35" xfId="0" applyFont="1" applyBorder="1" applyAlignment="1">
      <alignment vertical="center" wrapText="1"/>
    </xf>
    <xf numFmtId="0" fontId="8" fillId="0" borderId="36" xfId="0" applyFont="1" applyBorder="1" applyAlignment="1">
      <alignment vertical="center" wrapText="1"/>
    </xf>
    <xf numFmtId="0" fontId="8" fillId="0" borderId="37" xfId="0" applyFont="1" applyBorder="1" applyAlignment="1">
      <alignment vertical="center" wrapText="1"/>
    </xf>
    <xf numFmtId="0" fontId="7" fillId="0" borderId="38" xfId="0" applyFont="1" applyBorder="1" applyAlignment="1">
      <alignment vertical="center" wrapText="1"/>
    </xf>
    <xf numFmtId="0" fontId="8" fillId="0" borderId="39" xfId="0" applyFont="1" applyBorder="1" applyAlignment="1">
      <alignment vertical="center" wrapText="1"/>
    </xf>
    <xf numFmtId="0" fontId="8" fillId="0" borderId="40" xfId="0" applyFont="1" applyBorder="1" applyAlignment="1">
      <alignment vertical="center" wrapText="1"/>
    </xf>
    <xf numFmtId="0" fontId="8" fillId="0" borderId="0" xfId="0" applyFont="1" applyAlignment="1">
      <alignment vertical="center" wrapText="1"/>
    </xf>
    <xf numFmtId="0" fontId="8" fillId="0" borderId="0" xfId="0" applyFont="1" applyBorder="1" applyAlignment="1">
      <alignment vertical="center"/>
    </xf>
    <xf numFmtId="0" fontId="10" fillId="0" borderId="41" xfId="0" applyFont="1" applyBorder="1" applyAlignment="1">
      <alignment horizontal="center" vertical="top" textRotation="255" wrapText="1"/>
    </xf>
    <xf numFmtId="0" fontId="10" fillId="0" borderId="42" xfId="0" applyFont="1" applyBorder="1" applyAlignment="1">
      <alignment horizontal="center" vertical="top" textRotation="255" wrapText="1"/>
    </xf>
    <xf numFmtId="0" fontId="10" fillId="0" borderId="43" xfId="0" applyFont="1" applyBorder="1" applyAlignment="1">
      <alignment horizontal="center" vertical="top" textRotation="255" wrapText="1"/>
    </xf>
    <xf numFmtId="0" fontId="7" fillId="0" borderId="44" xfId="0" applyFont="1" applyBorder="1" applyAlignment="1">
      <alignment vertical="center" wrapText="1"/>
    </xf>
    <xf numFmtId="0" fontId="8" fillId="0" borderId="45" xfId="0" applyFont="1" applyBorder="1" applyAlignment="1">
      <alignment vertical="center" wrapText="1"/>
    </xf>
    <xf numFmtId="0" fontId="8" fillId="0" borderId="46" xfId="0" applyFont="1" applyBorder="1" applyAlignment="1">
      <alignment vertical="center" wrapText="1"/>
    </xf>
    <xf numFmtId="0" fontId="8" fillId="0" borderId="47" xfId="0" applyFont="1" applyBorder="1" applyAlignment="1">
      <alignment vertical="center" wrapText="1"/>
    </xf>
    <xf numFmtId="0" fontId="8" fillId="0" borderId="0" xfId="0" applyFont="1" applyAlignment="1">
      <alignment vertical="center" wrapText="1"/>
    </xf>
    <xf numFmtId="0" fontId="7" fillId="0" borderId="134" xfId="0" applyFont="1" applyBorder="1" applyAlignment="1">
      <alignment vertical="center" wrapText="1"/>
    </xf>
    <xf numFmtId="0" fontId="8" fillId="0" borderId="135" xfId="0" applyFont="1" applyBorder="1" applyAlignment="1">
      <alignment vertical="center" wrapText="1"/>
    </xf>
    <xf numFmtId="0" fontId="8" fillId="0" borderId="136" xfId="0" applyFont="1" applyBorder="1" applyAlignment="1">
      <alignment vertical="center" wrapText="1"/>
    </xf>
    <xf numFmtId="0" fontId="7" fillId="0" borderId="137" xfId="0" applyFont="1" applyBorder="1" applyAlignment="1">
      <alignment vertical="center" wrapText="1"/>
    </xf>
    <xf numFmtId="0" fontId="8" fillId="0" borderId="138" xfId="0" applyFont="1" applyBorder="1" applyAlignment="1">
      <alignment vertical="center" wrapText="1"/>
    </xf>
    <xf numFmtId="0" fontId="8" fillId="0" borderId="139" xfId="0" applyFont="1" applyBorder="1" applyAlignment="1">
      <alignment vertical="center" wrapText="1"/>
    </xf>
    <xf numFmtId="0" fontId="8" fillId="0" borderId="140" xfId="0" applyFont="1" applyBorder="1" applyAlignment="1">
      <alignment vertical="center" wrapText="1"/>
    </xf>
    <xf numFmtId="0" fontId="13" fillId="0" borderId="0" xfId="0" applyFont="1" applyAlignment="1">
      <alignment vertical="center"/>
    </xf>
    <xf numFmtId="0" fontId="13" fillId="0" borderId="0" xfId="0" applyFont="1" applyBorder="1" applyAlignment="1">
      <alignment vertical="center"/>
    </xf>
    <xf numFmtId="0" fontId="9" fillId="0" borderId="0" xfId="0" applyFont="1" applyBorder="1" applyAlignment="1">
      <alignment vertical="center"/>
    </xf>
    <xf numFmtId="0" fontId="8" fillId="0" borderId="0" xfId="0" applyFont="1" applyAlignment="1">
      <alignment vertical="center" wrapText="1"/>
    </xf>
    <xf numFmtId="0" fontId="3" fillId="0" borderId="0" xfId="0" applyFont="1" applyAlignment="1">
      <alignment horizontal="center" vertical="center"/>
    </xf>
    <xf numFmtId="0" fontId="12" fillId="0" borderId="0" xfId="0" applyFont="1" applyAlignment="1">
      <alignment horizontal="center" vertical="center"/>
    </xf>
    <xf numFmtId="0" fontId="8" fillId="0" borderId="130" xfId="0" applyFont="1" applyBorder="1" applyAlignment="1">
      <alignment horizontal="center" vertical="center"/>
    </xf>
    <xf numFmtId="0" fontId="8" fillId="0" borderId="97" xfId="0" applyFont="1" applyBorder="1" applyAlignment="1">
      <alignment horizontal="center" vertical="center"/>
    </xf>
    <xf numFmtId="0" fontId="8" fillId="0" borderId="107" xfId="0" applyFont="1" applyBorder="1" applyAlignment="1">
      <alignment horizontal="center" vertical="center"/>
    </xf>
    <xf numFmtId="0" fontId="8" fillId="0" borderId="131" xfId="0" applyFont="1" applyBorder="1" applyAlignment="1">
      <alignment horizontal="center" vertical="center"/>
    </xf>
    <xf numFmtId="0" fontId="8" fillId="0" borderId="0" xfId="0" applyFont="1" applyBorder="1" applyAlignment="1">
      <alignment horizontal="center" vertical="center"/>
    </xf>
    <xf numFmtId="0" fontId="8" fillId="0" borderId="56" xfId="0" applyFont="1" applyBorder="1" applyAlignment="1">
      <alignment horizontal="center" vertical="center"/>
    </xf>
    <xf numFmtId="0" fontId="8" fillId="0" borderId="132"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13" fillId="0" borderId="0" xfId="0" applyFont="1" applyBorder="1" applyAlignment="1">
      <alignment horizontal="left" vertical="center"/>
    </xf>
    <xf numFmtId="0" fontId="8" fillId="2" borderId="120" xfId="0" applyFont="1" applyFill="1" applyBorder="1" applyAlignment="1">
      <alignment horizontal="left" vertical="center" wrapText="1"/>
    </xf>
    <xf numFmtId="0" fontId="8" fillId="2" borderId="121" xfId="0" applyFont="1" applyFill="1" applyBorder="1" applyAlignment="1">
      <alignment horizontal="left" vertical="center" wrapText="1"/>
    </xf>
    <xf numFmtId="0" fontId="8" fillId="2" borderId="122" xfId="0" applyFont="1" applyFill="1" applyBorder="1" applyAlignment="1">
      <alignment horizontal="left" vertical="center" wrapText="1"/>
    </xf>
    <xf numFmtId="0" fontId="8" fillId="2" borderId="113"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8" fillId="2" borderId="114" xfId="0" applyFont="1" applyFill="1" applyBorder="1" applyAlignment="1">
      <alignment horizontal="left" vertical="center" wrapText="1"/>
    </xf>
    <xf numFmtId="0" fontId="9" fillId="0" borderId="30" xfId="0" applyFont="1" applyBorder="1" applyAlignment="1">
      <alignment horizontal="left" vertical="center"/>
    </xf>
    <xf numFmtId="0" fontId="9" fillId="0" borderId="30" xfId="0" applyFont="1" applyBorder="1" applyAlignment="1">
      <alignment vertical="center"/>
    </xf>
    <xf numFmtId="0" fontId="9" fillId="0" borderId="133" xfId="0" applyFont="1" applyBorder="1" applyAlignment="1">
      <alignment vertical="center"/>
    </xf>
    <xf numFmtId="0" fontId="9" fillId="0" borderId="126" xfId="0" applyFont="1" applyBorder="1" applyAlignment="1">
      <alignment horizontal="left" vertical="center"/>
    </xf>
    <xf numFmtId="0" fontId="9" fillId="0" borderId="127"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28" xfId="0" applyFont="1" applyBorder="1" applyAlignment="1">
      <alignment vertical="center"/>
    </xf>
    <xf numFmtId="0" fontId="8" fillId="0" borderId="0" xfId="0" applyFont="1" applyAlignment="1">
      <alignment vertical="center" wrapText="1"/>
    </xf>
    <xf numFmtId="0" fontId="9" fillId="0" borderId="0" xfId="0" applyFont="1" applyAlignment="1">
      <alignment vertical="center"/>
    </xf>
    <xf numFmtId="0" fontId="9" fillId="0" borderId="129" xfId="0" applyFont="1" applyBorder="1" applyAlignment="1">
      <alignment horizontal="center" vertical="center"/>
    </xf>
    <xf numFmtId="0" fontId="9" fillId="0" borderId="126" xfId="0" applyFont="1" applyBorder="1" applyAlignment="1">
      <alignment vertical="center"/>
    </xf>
    <xf numFmtId="0" fontId="8" fillId="0" borderId="100" xfId="0" applyFont="1" applyBorder="1" applyAlignment="1">
      <alignment horizontal="left" vertical="top" wrapText="1"/>
    </xf>
    <xf numFmtId="0" fontId="8" fillId="0" borderId="1" xfId="0" applyFont="1" applyBorder="1" applyAlignment="1">
      <alignment horizontal="left" vertical="top" wrapText="1"/>
    </xf>
    <xf numFmtId="0" fontId="8" fillId="0" borderId="101" xfId="0" applyFont="1" applyBorder="1" applyAlignment="1">
      <alignment horizontal="left" vertical="top" wrapText="1"/>
    </xf>
    <xf numFmtId="0" fontId="8" fillId="0" borderId="102" xfId="0" applyFont="1" applyBorder="1" applyAlignment="1">
      <alignment horizontal="left" vertical="top" wrapText="1"/>
    </xf>
    <xf numFmtId="0" fontId="8" fillId="0" borderId="0" xfId="0" applyFont="1" applyBorder="1" applyAlignment="1">
      <alignment horizontal="left" vertical="top" wrapText="1"/>
    </xf>
    <xf numFmtId="0" fontId="8" fillId="0" borderId="103" xfId="0" applyFont="1" applyBorder="1" applyAlignment="1">
      <alignment horizontal="left" vertical="top" wrapText="1"/>
    </xf>
    <xf numFmtId="0" fontId="8" fillId="0" borderId="113" xfId="0" applyFont="1" applyBorder="1" applyAlignment="1">
      <alignment horizontal="left" vertical="top" wrapText="1"/>
    </xf>
    <xf numFmtId="0" fontId="8" fillId="0" borderId="65" xfId="0" applyFont="1" applyBorder="1" applyAlignment="1">
      <alignment horizontal="left" vertical="top" wrapText="1"/>
    </xf>
    <xf numFmtId="0" fontId="8" fillId="0" borderId="114" xfId="0" applyFont="1" applyBorder="1" applyAlignment="1">
      <alignment horizontal="left" vertical="top" wrapText="1"/>
    </xf>
    <xf numFmtId="0" fontId="8" fillId="0" borderId="115" xfId="0" applyFont="1" applyBorder="1" applyAlignment="1">
      <alignment horizontal="left" vertical="top" wrapText="1"/>
    </xf>
    <xf numFmtId="0" fontId="8" fillId="0" borderId="53" xfId="0" applyFont="1" applyBorder="1" applyAlignment="1">
      <alignment horizontal="left" vertical="top" wrapText="1"/>
    </xf>
    <xf numFmtId="0" fontId="8" fillId="0" borderId="116" xfId="0" applyFont="1" applyBorder="1" applyAlignment="1">
      <alignment horizontal="left" vertical="top" wrapText="1"/>
    </xf>
    <xf numFmtId="0" fontId="8" fillId="0" borderId="104" xfId="0" applyFont="1" applyBorder="1" applyAlignment="1">
      <alignment horizontal="left" vertical="top" wrapText="1"/>
    </xf>
    <xf numFmtId="0" fontId="8" fillId="0" borderId="62" xfId="0" applyFont="1" applyBorder="1" applyAlignment="1">
      <alignment horizontal="left" vertical="top" wrapText="1"/>
    </xf>
    <xf numFmtId="0" fontId="8" fillId="0" borderId="105" xfId="0" applyFont="1" applyBorder="1" applyAlignment="1">
      <alignment horizontal="left" vertical="top" wrapText="1"/>
    </xf>
    <xf numFmtId="0" fontId="8" fillId="2" borderId="117" xfId="0" applyFont="1" applyFill="1" applyBorder="1" applyAlignment="1">
      <alignment horizontal="center" vertical="center"/>
    </xf>
    <xf numFmtId="0" fontId="8" fillId="2" borderId="118" xfId="0" applyFont="1" applyFill="1" applyBorder="1" applyAlignment="1">
      <alignment horizontal="center" vertical="center"/>
    </xf>
    <xf numFmtId="0" fontId="8" fillId="2" borderId="119" xfId="0" applyFont="1" applyFill="1" applyBorder="1" applyAlignment="1">
      <alignment horizontal="center" vertical="center"/>
    </xf>
    <xf numFmtId="0" fontId="4" fillId="0" borderId="94" xfId="0" applyFont="1" applyBorder="1" applyAlignment="1">
      <alignment horizontal="justify" vertical="center" wrapText="1"/>
    </xf>
    <xf numFmtId="0" fontId="7" fillId="0" borderId="95" xfId="0" applyFont="1" applyBorder="1" applyAlignment="1">
      <alignment horizontal="justify" vertical="center" wrapText="1"/>
    </xf>
    <xf numFmtId="0" fontId="7" fillId="0" borderId="96" xfId="0" applyFont="1" applyBorder="1" applyAlignment="1">
      <alignment horizontal="justify" vertical="center" wrapText="1"/>
    </xf>
    <xf numFmtId="0" fontId="8" fillId="0" borderId="111" xfId="0" applyFont="1" applyBorder="1" applyAlignment="1">
      <alignment horizontal="left" vertical="top" wrapText="1"/>
    </xf>
    <xf numFmtId="0" fontId="8" fillId="0" borderId="48" xfId="0" applyFont="1" applyBorder="1" applyAlignment="1">
      <alignment horizontal="left" vertical="top" wrapText="1"/>
    </xf>
    <xf numFmtId="0" fontId="8" fillId="0" borderId="112" xfId="0" applyFont="1" applyBorder="1" applyAlignment="1">
      <alignment horizontal="left" vertical="top" wrapText="1"/>
    </xf>
    <xf numFmtId="0" fontId="8" fillId="0" borderId="109" xfId="0" applyFont="1" applyBorder="1" applyAlignment="1">
      <alignment horizontal="center" vertical="center"/>
    </xf>
    <xf numFmtId="0" fontId="8" fillId="0" borderId="102" xfId="0" applyFont="1" applyBorder="1" applyAlignment="1">
      <alignment horizontal="center" vertical="center"/>
    </xf>
    <xf numFmtId="0" fontId="8" fillId="0" borderId="113" xfId="0" applyFont="1" applyBorder="1" applyAlignment="1">
      <alignment horizontal="center" vertical="center"/>
    </xf>
    <xf numFmtId="0" fontId="8" fillId="0" borderId="123" xfId="0" applyFont="1" applyBorder="1" applyAlignment="1">
      <alignment horizontal="center" vertical="center"/>
    </xf>
    <xf numFmtId="0" fontId="8" fillId="0" borderId="124" xfId="0" applyFont="1" applyBorder="1" applyAlignment="1">
      <alignment horizontal="center" vertical="center"/>
    </xf>
    <xf numFmtId="0" fontId="8" fillId="0" borderId="125" xfId="0" applyFont="1" applyBorder="1" applyAlignment="1">
      <alignment horizontal="center" vertical="center"/>
    </xf>
    <xf numFmtId="0" fontId="4" fillId="0" borderId="85" xfId="0" applyFont="1" applyBorder="1" applyAlignment="1">
      <alignment horizontal="justify" vertical="center" wrapText="1"/>
    </xf>
    <xf numFmtId="0" fontId="7" fillId="0" borderId="86" xfId="0" applyFont="1" applyBorder="1" applyAlignment="1">
      <alignment horizontal="justify" vertical="center" wrapText="1"/>
    </xf>
    <xf numFmtId="0" fontId="7" fillId="0" borderId="87" xfId="0" applyFont="1" applyBorder="1" applyAlignment="1">
      <alignment horizontal="justify" vertical="center" wrapText="1"/>
    </xf>
    <xf numFmtId="0" fontId="4" fillId="0" borderId="79" xfId="0" applyFont="1" applyBorder="1" applyAlignment="1">
      <alignment horizontal="justify" vertical="center" wrapText="1"/>
    </xf>
    <xf numFmtId="0" fontId="7" fillId="0" borderId="80" xfId="0" applyFont="1" applyBorder="1" applyAlignment="1">
      <alignment horizontal="justify" vertical="center" wrapText="1"/>
    </xf>
    <xf numFmtId="0" fontId="7" fillId="0" borderId="81" xfId="0" applyFont="1" applyBorder="1" applyAlignment="1">
      <alignment horizontal="justify" vertical="center" wrapText="1"/>
    </xf>
    <xf numFmtId="0" fontId="7" fillId="0" borderId="79" xfId="0" applyFont="1" applyFill="1" applyBorder="1" applyAlignment="1">
      <alignment horizontal="justify" vertical="center" wrapText="1"/>
    </xf>
    <xf numFmtId="0" fontId="7" fillId="0" borderId="80" xfId="0" applyFont="1" applyFill="1" applyBorder="1" applyAlignment="1">
      <alignment horizontal="justify" vertical="center" wrapText="1"/>
    </xf>
    <xf numFmtId="0" fontId="7" fillId="0" borderId="81" xfId="0" applyFont="1" applyFill="1" applyBorder="1" applyAlignment="1">
      <alignment horizontal="justify" vertical="center" wrapText="1"/>
    </xf>
    <xf numFmtId="0" fontId="7" fillId="0" borderId="91" xfId="0" applyFont="1" applyBorder="1" applyAlignment="1">
      <alignment horizontal="justify" vertical="center" wrapText="1"/>
    </xf>
    <xf numFmtId="0" fontId="7" fillId="0" borderId="92" xfId="0" applyFont="1" applyBorder="1" applyAlignment="1">
      <alignment horizontal="justify" vertical="center" wrapText="1"/>
    </xf>
    <xf numFmtId="0" fontId="7" fillId="0" borderId="93" xfId="0" applyFont="1" applyBorder="1" applyAlignment="1">
      <alignment horizontal="justify" vertical="center" wrapText="1"/>
    </xf>
    <xf numFmtId="0" fontId="7" fillId="0" borderId="79" xfId="0" applyFont="1" applyBorder="1" applyAlignment="1">
      <alignment horizontal="justify" vertical="center" wrapText="1"/>
    </xf>
    <xf numFmtId="0" fontId="7" fillId="0" borderId="70" xfId="0" applyFont="1" applyBorder="1" applyAlignment="1">
      <alignment horizontal="justify" vertical="center" wrapText="1"/>
    </xf>
    <xf numFmtId="0" fontId="7" fillId="0" borderId="71" xfId="0" applyFont="1" applyBorder="1" applyAlignment="1">
      <alignment horizontal="justify" vertical="center" wrapText="1"/>
    </xf>
    <xf numFmtId="0" fontId="7" fillId="0" borderId="72" xfId="0" applyFont="1" applyBorder="1" applyAlignment="1">
      <alignment horizontal="justify" vertical="center" wrapText="1"/>
    </xf>
    <xf numFmtId="0" fontId="8" fillId="0" borderId="108"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98" xfId="0" applyFont="1" applyBorder="1" applyAlignment="1">
      <alignment horizontal="center" vertical="center" wrapText="1"/>
    </xf>
    <xf numFmtId="0" fontId="4" fillId="0" borderId="70" xfId="0" applyFont="1" applyBorder="1" applyAlignment="1">
      <alignment horizontal="justify" vertical="center" wrapText="1"/>
    </xf>
    <xf numFmtId="0" fontId="8" fillId="0" borderId="0" xfId="0" applyFont="1" applyBorder="1" applyAlignment="1">
      <alignment vertical="center"/>
    </xf>
    <xf numFmtId="0" fontId="7" fillId="0" borderId="76" xfId="0" applyFont="1" applyBorder="1" applyAlignment="1">
      <alignment horizontal="justify" vertical="center" wrapText="1"/>
    </xf>
    <xf numFmtId="0" fontId="7" fillId="0" borderId="77" xfId="0" applyFont="1" applyBorder="1" applyAlignment="1">
      <alignment horizontal="justify" vertical="center" wrapText="1"/>
    </xf>
    <xf numFmtId="0" fontId="7" fillId="0" borderId="78" xfId="0" applyFont="1" applyBorder="1" applyAlignment="1">
      <alignment horizontal="justify" vertical="center" wrapText="1"/>
    </xf>
    <xf numFmtId="0" fontId="8" fillId="0" borderId="59" xfId="0" applyFont="1" applyBorder="1" applyAlignment="1">
      <alignment horizontal="left" vertical="center" wrapText="1"/>
    </xf>
    <xf numFmtId="0" fontId="8" fillId="0" borderId="1" xfId="0" applyFont="1" applyBorder="1" applyAlignment="1">
      <alignment horizontal="left" vertical="center" wrapText="1"/>
    </xf>
    <xf numFmtId="0" fontId="8" fillId="0" borderId="60" xfId="0" applyFont="1" applyBorder="1" applyAlignment="1">
      <alignment horizontal="left" vertical="center" wrapText="1"/>
    </xf>
    <xf numFmtId="0" fontId="8" fillId="0" borderId="55" xfId="0" applyFont="1" applyBorder="1" applyAlignment="1">
      <alignment horizontal="left" vertical="center" wrapText="1"/>
    </xf>
    <xf numFmtId="0" fontId="8" fillId="0" borderId="0" xfId="0" applyFont="1" applyBorder="1" applyAlignment="1">
      <alignment horizontal="left" vertical="center" wrapText="1"/>
    </xf>
    <xf numFmtId="0" fontId="8" fillId="0" borderId="56" xfId="0" applyFont="1" applyBorder="1" applyAlignment="1">
      <alignment horizontal="left" vertical="center" wrapText="1"/>
    </xf>
    <xf numFmtId="0" fontId="8" fillId="0" borderId="57" xfId="0" applyFont="1" applyBorder="1" applyAlignment="1">
      <alignment horizontal="left" vertical="center" wrapText="1"/>
    </xf>
    <xf numFmtId="0" fontId="8" fillId="0" borderId="48" xfId="0" applyFont="1" applyBorder="1" applyAlignment="1">
      <alignment horizontal="left" vertical="center" wrapText="1"/>
    </xf>
    <xf numFmtId="0" fontId="8" fillId="0" borderId="58" xfId="0" applyFont="1" applyBorder="1" applyAlignment="1">
      <alignment horizontal="left" vertical="center" wrapText="1"/>
    </xf>
    <xf numFmtId="0" fontId="8" fillId="0" borderId="61" xfId="0" applyFont="1" applyBorder="1" applyAlignment="1">
      <alignment horizontal="left" vertical="center" wrapText="1"/>
    </xf>
    <xf numFmtId="0" fontId="8" fillId="0" borderId="62" xfId="0" applyFont="1" applyBorder="1" applyAlignment="1">
      <alignment horizontal="left" vertical="center" wrapText="1"/>
    </xf>
    <xf numFmtId="0" fontId="8" fillId="0" borderId="63" xfId="0" applyFont="1" applyBorder="1" applyAlignment="1">
      <alignment horizontal="left" vertical="center" wrapText="1"/>
    </xf>
    <xf numFmtId="0" fontId="8" fillId="0" borderId="67" xfId="0" applyFont="1" applyBorder="1" applyAlignment="1">
      <alignment horizontal="center" vertical="center" wrapText="1"/>
    </xf>
    <xf numFmtId="0" fontId="8" fillId="0" borderId="97" xfId="0" applyFont="1" applyBorder="1" applyAlignment="1">
      <alignment vertical="center"/>
    </xf>
    <xf numFmtId="0" fontId="7" fillId="0" borderId="85" xfId="0" applyFont="1" applyBorder="1" applyAlignment="1">
      <alignment horizontal="justify" vertical="center" wrapText="1"/>
    </xf>
    <xf numFmtId="0" fontId="8" fillId="0" borderId="97" xfId="0" applyFont="1" applyBorder="1" applyAlignment="1">
      <alignment vertical="center" shrinkToFit="1"/>
    </xf>
    <xf numFmtId="0" fontId="11" fillId="0" borderId="71" xfId="0" applyFont="1" applyBorder="1" applyAlignment="1">
      <alignment horizontal="justify" vertical="center" wrapText="1"/>
    </xf>
    <xf numFmtId="0" fontId="11" fillId="0" borderId="72" xfId="0" applyFont="1" applyBorder="1" applyAlignment="1">
      <alignment horizontal="justify" vertical="center" wrapText="1"/>
    </xf>
    <xf numFmtId="0" fontId="8" fillId="0" borderId="52" xfId="0" applyFont="1" applyBorder="1" applyAlignment="1">
      <alignment horizontal="left" vertical="center" wrapText="1"/>
    </xf>
    <xf numFmtId="0" fontId="8" fillId="0" borderId="53" xfId="0" applyFont="1" applyBorder="1" applyAlignment="1">
      <alignment horizontal="left" vertical="center" wrapText="1"/>
    </xf>
    <xf numFmtId="0" fontId="8" fillId="0" borderId="54" xfId="0" applyFont="1" applyBorder="1" applyAlignment="1">
      <alignment horizontal="left" vertical="center" wrapText="1"/>
    </xf>
    <xf numFmtId="0" fontId="8" fillId="0" borderId="109" xfId="0" applyFont="1" applyBorder="1" applyAlignment="1">
      <alignment horizontal="left" vertical="top" wrapText="1"/>
    </xf>
    <xf numFmtId="0" fontId="8" fillId="0" borderId="97" xfId="0" applyFont="1" applyBorder="1" applyAlignment="1">
      <alignment horizontal="left" vertical="top" wrapText="1"/>
    </xf>
    <xf numFmtId="0" fontId="8" fillId="0" borderId="110" xfId="0" applyFont="1" applyBorder="1" applyAlignment="1">
      <alignment horizontal="left" vertical="top" wrapText="1"/>
    </xf>
    <xf numFmtId="0" fontId="4" fillId="0" borderId="88" xfId="0" applyFont="1" applyBorder="1" applyAlignment="1">
      <alignment horizontal="justify" vertical="center" wrapText="1"/>
    </xf>
    <xf numFmtId="0" fontId="7" fillId="0" borderId="89" xfId="0" applyFont="1" applyBorder="1" applyAlignment="1">
      <alignment horizontal="justify" vertical="center" wrapText="1"/>
    </xf>
    <xf numFmtId="0" fontId="7" fillId="0" borderId="90" xfId="0" applyFont="1" applyBorder="1" applyAlignment="1">
      <alignment horizontal="justify" vertical="center" wrapText="1"/>
    </xf>
    <xf numFmtId="0" fontId="8" fillId="0" borderId="106" xfId="0" applyFont="1" applyBorder="1" applyAlignment="1">
      <alignment horizontal="left" vertical="center" wrapText="1"/>
    </xf>
    <xf numFmtId="0" fontId="8" fillId="0" borderId="97" xfId="0" applyFont="1" applyBorder="1" applyAlignment="1">
      <alignment horizontal="left" vertical="center" wrapText="1"/>
    </xf>
    <xf numFmtId="0" fontId="8" fillId="0" borderId="107" xfId="0" applyFont="1" applyBorder="1" applyAlignment="1">
      <alignment horizontal="left" vertical="center" wrapText="1"/>
    </xf>
    <xf numFmtId="0" fontId="8" fillId="0" borderId="64" xfId="0" applyFont="1" applyBorder="1" applyAlignment="1">
      <alignment horizontal="left" vertical="center" wrapText="1"/>
    </xf>
    <xf numFmtId="0" fontId="8" fillId="0" borderId="65" xfId="0" applyFont="1" applyBorder="1" applyAlignment="1">
      <alignment horizontal="left" vertical="center" wrapText="1"/>
    </xf>
    <xf numFmtId="0" fontId="8" fillId="0" borderId="66" xfId="0" applyFont="1" applyBorder="1" applyAlignment="1">
      <alignment horizontal="left" vertical="center" wrapText="1"/>
    </xf>
    <xf numFmtId="0" fontId="8" fillId="0" borderId="49"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69" xfId="0" applyFont="1" applyBorder="1" applyAlignment="1">
      <alignment horizontal="center" vertical="center" wrapText="1"/>
    </xf>
    <xf numFmtId="0" fontId="4" fillId="0" borderId="79" xfId="0" applyFont="1" applyBorder="1" applyAlignment="1">
      <alignment horizontal="left" vertical="center" wrapText="1"/>
    </xf>
    <xf numFmtId="0" fontId="4" fillId="0" borderId="80" xfId="0" applyFont="1" applyBorder="1" applyAlignment="1">
      <alignment horizontal="left" vertical="center" wrapText="1"/>
    </xf>
    <xf numFmtId="0" fontId="4" fillId="0" borderId="81" xfId="0" applyFont="1" applyBorder="1" applyAlignment="1">
      <alignment horizontal="left" vertical="center" wrapText="1"/>
    </xf>
    <xf numFmtId="0" fontId="4" fillId="0" borderId="79" xfId="0" applyFont="1" applyFill="1" applyBorder="1" applyAlignment="1">
      <alignment horizontal="justify" vertical="center" wrapText="1"/>
    </xf>
    <xf numFmtId="0" fontId="7" fillId="0" borderId="73" xfId="0" applyFont="1" applyBorder="1" applyAlignment="1">
      <alignment horizontal="justify" vertical="center" wrapText="1"/>
    </xf>
    <xf numFmtId="0" fontId="7" fillId="0" borderId="74" xfId="0" applyFont="1" applyBorder="1" applyAlignment="1">
      <alignment horizontal="justify" vertical="center" wrapText="1"/>
    </xf>
    <xf numFmtId="0" fontId="7" fillId="0" borderId="75" xfId="0" applyFont="1" applyBorder="1" applyAlignment="1">
      <alignment horizontal="justify" vertical="center" wrapText="1"/>
    </xf>
    <xf numFmtId="0" fontId="4" fillId="0" borderId="76" xfId="0" applyFont="1" applyBorder="1" applyAlignment="1">
      <alignment horizontal="justify" vertical="center" wrapText="1"/>
    </xf>
    <xf numFmtId="0" fontId="4" fillId="0" borderId="82" xfId="0" applyFont="1" applyBorder="1" applyAlignment="1">
      <alignment horizontal="justify" vertical="center" wrapText="1"/>
    </xf>
    <xf numFmtId="0" fontId="7" fillId="0" borderId="83" xfId="0" applyFont="1" applyBorder="1" applyAlignment="1">
      <alignment horizontal="justify" vertical="center" wrapText="1"/>
    </xf>
    <xf numFmtId="0" fontId="7" fillId="0" borderId="84" xfId="0" applyFont="1" applyBorder="1" applyAlignment="1">
      <alignment horizontal="justify" vertical="center" wrapText="1"/>
    </xf>
    <xf numFmtId="0" fontId="8" fillId="0" borderId="51" xfId="0" applyFont="1" applyBorder="1" applyAlignment="1">
      <alignment horizontal="center" vertical="center" wrapText="1"/>
    </xf>
    <xf numFmtId="0" fontId="8" fillId="0" borderId="0" xfId="0" applyFont="1" applyAlignment="1">
      <alignment horizontal="justify" vertical="top" wrapText="1"/>
    </xf>
    <xf numFmtId="0" fontId="8" fillId="0" borderId="0" xfId="0" applyFont="1" applyAlignment="1">
      <alignment vertical="top" wrapText="1"/>
    </xf>
    <xf numFmtId="0" fontId="9" fillId="0" borderId="0" xfId="0" applyFont="1" applyAlignment="1">
      <alignment vertical="top"/>
    </xf>
    <xf numFmtId="0" fontId="9" fillId="0" borderId="0" xfId="0" applyFont="1" applyAlignment="1">
      <alignment horizontal="right" vertical="center" textRotation="255"/>
    </xf>
    <xf numFmtId="0" fontId="8" fillId="0" borderId="0" xfId="0" applyFont="1" applyBorder="1" applyAlignment="1">
      <alignment vertical="center"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141" xfId="0" applyFont="1" applyBorder="1" applyAlignment="1">
      <alignment horizontal="left" vertical="top" wrapText="1"/>
    </xf>
    <xf numFmtId="0" fontId="8" fillId="0" borderId="142" xfId="0" applyFont="1" applyBorder="1" applyAlignment="1">
      <alignment horizontal="left" vertical="top"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8" fillId="0" borderId="0" xfId="0" applyFont="1" applyAlignment="1">
      <alignment horizontal="right" vertical="center" textRotation="255"/>
    </xf>
    <xf numFmtId="0" fontId="6" fillId="0" borderId="141" xfId="0" applyFont="1" applyBorder="1" applyAlignment="1">
      <alignment horizontal="center" vertical="center"/>
    </xf>
    <xf numFmtId="0" fontId="6" fillId="0" borderId="48" xfId="0" applyFont="1" applyBorder="1" applyAlignment="1">
      <alignment horizontal="center" vertical="center"/>
    </xf>
    <xf numFmtId="0" fontId="6" fillId="0" borderId="14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48602</xdr:colOff>
      <xdr:row>64</xdr:row>
      <xdr:rowOff>153408</xdr:rowOff>
    </xdr:from>
    <xdr:to>
      <xdr:col>35</xdr:col>
      <xdr:colOff>71163</xdr:colOff>
      <xdr:row>64</xdr:row>
      <xdr:rowOff>158268</xdr:rowOff>
    </xdr:to>
    <xdr:cxnSp macro="">
      <xdr:nvCxnSpPr>
        <xdr:cNvPr id="2" name="直線コネクタ 1"/>
        <xdr:cNvCxnSpPr/>
      </xdr:nvCxnSpPr>
      <xdr:spPr>
        <a:xfrm>
          <a:off x="3620477" y="22165683"/>
          <a:ext cx="3775411" cy="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171528</xdr:colOff>
      <xdr:row>51</xdr:row>
      <xdr:rowOff>145792</xdr:rowOff>
    </xdr:from>
    <xdr:to>
      <xdr:col>33</xdr:col>
      <xdr:colOff>171527</xdr:colOff>
      <xdr:row>72</xdr:row>
      <xdr:rowOff>126353</xdr:rowOff>
    </xdr:to>
    <xdr:sp macro="" textlink="">
      <xdr:nvSpPr>
        <xdr:cNvPr id="3" name="テキスト ボックス 2"/>
        <xdr:cNvSpPr txBox="1"/>
      </xdr:nvSpPr>
      <xdr:spPr>
        <a:xfrm>
          <a:off x="3743403" y="20176867"/>
          <a:ext cx="3352799" cy="3180961"/>
        </a:xfrm>
        <a:prstGeom prst="rect">
          <a:avLst/>
        </a:prstGeom>
        <a:no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en-US" altLang="ja-JP" sz="1100"/>
            <a:t>【</a:t>
          </a:r>
          <a:r>
            <a:rPr kumimoji="1" lang="ja-JP" altLang="en-US" sz="1100"/>
            <a:t>学校内</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17</xdr:col>
      <xdr:colOff>171528</xdr:colOff>
      <xdr:row>74</xdr:row>
      <xdr:rowOff>143691</xdr:rowOff>
    </xdr:from>
    <xdr:to>
      <xdr:col>33</xdr:col>
      <xdr:colOff>171527</xdr:colOff>
      <xdr:row>78</xdr:row>
      <xdr:rowOff>61650</xdr:rowOff>
    </xdr:to>
    <xdr:sp macro="" textlink="">
      <xdr:nvSpPr>
        <xdr:cNvPr id="4" name="テキスト ボックス 3"/>
        <xdr:cNvSpPr txBox="1"/>
      </xdr:nvSpPr>
      <xdr:spPr>
        <a:xfrm>
          <a:off x="3743403" y="23679966"/>
          <a:ext cx="3352799" cy="527559"/>
        </a:xfrm>
        <a:prstGeom prst="rect">
          <a:avLst/>
        </a:prstGeom>
        <a:no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overflow" horzOverflow="overflow" vert="eaVert" wrap="square" tIns="0" bIns="0" rtlCol="0" anchor="t"/>
        <a:lstStyle/>
        <a:p>
          <a:pPr algn="ctr"/>
          <a:r>
            <a:rPr kumimoji="1" lang="en-US" altLang="ja-JP" sz="1100"/>
            <a:t>【</a:t>
          </a:r>
          <a:r>
            <a:rPr kumimoji="1" lang="ja-JP" altLang="en-US" sz="1100"/>
            <a:t>校外</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18</xdr:col>
      <xdr:colOff>70135</xdr:colOff>
      <xdr:row>52</xdr:row>
      <xdr:rowOff>48597</xdr:rowOff>
    </xdr:from>
    <xdr:to>
      <xdr:col>32</xdr:col>
      <xdr:colOff>81125</xdr:colOff>
      <xdr:row>54</xdr:row>
      <xdr:rowOff>38877</xdr:rowOff>
    </xdr:to>
    <xdr:sp macro="" textlink="">
      <xdr:nvSpPr>
        <xdr:cNvPr id="5" name="テキスト ボックス 4"/>
        <xdr:cNvSpPr txBox="1"/>
      </xdr:nvSpPr>
      <xdr:spPr>
        <a:xfrm>
          <a:off x="3842035" y="20232072"/>
          <a:ext cx="2963740" cy="29508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100"/>
            <a:t>ア．教育目標</a:t>
          </a:r>
          <a:r>
            <a:rPr kumimoji="1" lang="ja-JP" altLang="en-US" sz="1000"/>
            <a:t>（設定・共有化／実現化の状況）</a:t>
          </a:r>
        </a:p>
      </xdr:txBody>
    </xdr:sp>
    <xdr:clientData/>
  </xdr:twoCellAnchor>
  <xdr:twoCellAnchor>
    <xdr:from>
      <xdr:col>19</xdr:col>
      <xdr:colOff>79854</xdr:colOff>
      <xdr:row>56</xdr:row>
      <xdr:rowOff>58318</xdr:rowOff>
    </xdr:from>
    <xdr:to>
      <xdr:col>30</xdr:col>
      <xdr:colOff>169418</xdr:colOff>
      <xdr:row>61</xdr:row>
      <xdr:rowOff>116634</xdr:rowOff>
    </xdr:to>
    <xdr:sp macro="" textlink="">
      <xdr:nvSpPr>
        <xdr:cNvPr id="6" name="テキスト ボックス 5"/>
        <xdr:cNvSpPr txBox="1"/>
      </xdr:nvSpPr>
      <xdr:spPr>
        <a:xfrm>
          <a:off x="4051779" y="20851393"/>
          <a:ext cx="2442239" cy="82031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lIns="36000" rIns="36000" rtlCol="0" anchor="t"/>
        <a:lstStyle/>
        <a:p>
          <a:r>
            <a:rPr kumimoji="1" lang="ja-JP" altLang="en-US" sz="1100"/>
            <a:t>イ．カリキュラムのＰＤＣＡ</a:t>
          </a:r>
          <a:endParaRPr kumimoji="1" lang="en-US" altLang="ja-JP" sz="1100"/>
        </a:p>
        <a:p>
          <a:r>
            <a:rPr kumimoji="1" lang="ja-JP" altLang="en-US" sz="1100"/>
            <a:t>　</a:t>
          </a:r>
          <a:r>
            <a:rPr kumimoji="1" lang="ja-JP" altLang="en-US" sz="1000"/>
            <a:t>Ｐ　計画</a:t>
          </a:r>
          <a:r>
            <a:rPr kumimoji="1" lang="en-US" altLang="ja-JP" sz="1000"/>
            <a:t>	</a:t>
          </a:r>
          <a:r>
            <a:rPr kumimoji="1" lang="ja-JP" altLang="en-US" sz="1000"/>
            <a:t>　　　Ｄ　実施</a:t>
          </a:r>
          <a:endParaRPr kumimoji="1" lang="en-US" altLang="ja-JP" sz="1000"/>
        </a:p>
        <a:p>
          <a:r>
            <a:rPr kumimoji="1" lang="ja-JP" altLang="en-US" sz="1000"/>
            <a:t>　Ａ　改善</a:t>
          </a:r>
          <a:r>
            <a:rPr kumimoji="1" lang="en-US" altLang="ja-JP" sz="1000"/>
            <a:t>	</a:t>
          </a:r>
          <a:r>
            <a:rPr kumimoji="1" lang="ja-JP" altLang="en-US" sz="1000"/>
            <a:t>　　　Ｃ　評価</a:t>
          </a:r>
          <a:r>
            <a:rPr kumimoji="1" lang="ja-JP" altLang="en-US" sz="1100"/>
            <a:t>　　</a:t>
          </a:r>
        </a:p>
      </xdr:txBody>
    </xdr:sp>
    <xdr:clientData/>
  </xdr:twoCellAnchor>
  <xdr:twoCellAnchor>
    <xdr:from>
      <xdr:col>21</xdr:col>
      <xdr:colOff>149991</xdr:colOff>
      <xdr:row>57</xdr:row>
      <xdr:rowOff>38879</xdr:rowOff>
    </xdr:from>
    <xdr:to>
      <xdr:col>25</xdr:col>
      <xdr:colOff>79850</xdr:colOff>
      <xdr:row>61</xdr:row>
      <xdr:rowOff>24598</xdr:rowOff>
    </xdr:to>
    <xdr:sp macro="" textlink="">
      <xdr:nvSpPr>
        <xdr:cNvPr id="7" name="環状矢印 6"/>
        <xdr:cNvSpPr/>
      </xdr:nvSpPr>
      <xdr:spPr>
        <a:xfrm>
          <a:off x="4560066" y="20984354"/>
          <a:ext cx="844259" cy="595319"/>
        </a:xfrm>
        <a:prstGeom prst="circularArrow">
          <a:avLst>
            <a:gd name="adj1" fmla="val 12708"/>
            <a:gd name="adj2" fmla="val 1002812"/>
            <a:gd name="adj3" fmla="val 20408601"/>
            <a:gd name="adj4" fmla="val 1413134"/>
            <a:gd name="adj5" fmla="val 25000"/>
          </a:avLst>
        </a:prstGeom>
        <a:solidFill>
          <a:schemeClr val="tx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188866</xdr:colOff>
      <xdr:row>63</xdr:row>
      <xdr:rowOff>136071</xdr:rowOff>
    </xdr:from>
    <xdr:to>
      <xdr:col>28</xdr:col>
      <xdr:colOff>64070</xdr:colOff>
      <xdr:row>65</xdr:row>
      <xdr:rowOff>126352</xdr:rowOff>
    </xdr:to>
    <xdr:sp macro="" textlink="">
      <xdr:nvSpPr>
        <xdr:cNvPr id="8" name="テキスト ボックス 7"/>
        <xdr:cNvSpPr txBox="1"/>
      </xdr:nvSpPr>
      <xdr:spPr>
        <a:xfrm>
          <a:off x="4360816" y="21995946"/>
          <a:ext cx="1627804" cy="29508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オ．リーダーシップ</a:t>
          </a:r>
        </a:p>
      </xdr:txBody>
    </xdr:sp>
    <xdr:clientData/>
  </xdr:twoCellAnchor>
  <xdr:twoCellAnchor>
    <xdr:from>
      <xdr:col>18</xdr:col>
      <xdr:colOff>60416</xdr:colOff>
      <xdr:row>67</xdr:row>
      <xdr:rowOff>155509</xdr:rowOff>
    </xdr:from>
    <xdr:to>
      <xdr:col>23</xdr:col>
      <xdr:colOff>31256</xdr:colOff>
      <xdr:row>72</xdr:row>
      <xdr:rowOff>25958</xdr:rowOff>
    </xdr:to>
    <xdr:sp macro="" textlink="">
      <xdr:nvSpPr>
        <xdr:cNvPr id="9" name="テキスト ボックス 8"/>
        <xdr:cNvSpPr txBox="1"/>
      </xdr:nvSpPr>
      <xdr:spPr>
        <a:xfrm>
          <a:off x="3832316" y="22624984"/>
          <a:ext cx="1085265" cy="6324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tIns="0" bIns="0" rtlCol="0" anchor="ctr"/>
        <a:lstStyle/>
        <a:p>
          <a:r>
            <a:rPr kumimoji="1" lang="ja-JP" altLang="en-US" sz="1100"/>
            <a:t>ウ．組織構造</a:t>
          </a:r>
          <a:endParaRPr kumimoji="1" lang="en-US" altLang="ja-JP" sz="1100"/>
        </a:p>
        <a:p>
          <a:r>
            <a:rPr kumimoji="1" lang="ja-JP" altLang="en-US" sz="1100"/>
            <a:t>　</a:t>
          </a:r>
          <a:r>
            <a:rPr kumimoji="1" lang="ja-JP" altLang="en-US" sz="1000"/>
            <a:t>人、物、財、</a:t>
          </a:r>
          <a:endParaRPr kumimoji="1" lang="en-US" altLang="ja-JP" sz="1000"/>
        </a:p>
        <a:p>
          <a:r>
            <a:rPr kumimoji="1" lang="ja-JP" altLang="en-US" sz="1000"/>
            <a:t>　組織と運営</a:t>
          </a:r>
        </a:p>
      </xdr:txBody>
    </xdr:sp>
    <xdr:clientData/>
  </xdr:twoCellAnchor>
  <xdr:twoCellAnchor>
    <xdr:from>
      <xdr:col>26</xdr:col>
      <xdr:colOff>50693</xdr:colOff>
      <xdr:row>67</xdr:row>
      <xdr:rowOff>155509</xdr:rowOff>
    </xdr:from>
    <xdr:to>
      <xdr:col>32</xdr:col>
      <xdr:colOff>159697</xdr:colOff>
      <xdr:row>72</xdr:row>
      <xdr:rowOff>25958</xdr:rowOff>
    </xdr:to>
    <xdr:sp macro="" textlink="">
      <xdr:nvSpPr>
        <xdr:cNvPr id="10" name="テキスト ボックス 9"/>
        <xdr:cNvSpPr txBox="1"/>
      </xdr:nvSpPr>
      <xdr:spPr>
        <a:xfrm>
          <a:off x="5575193" y="22624984"/>
          <a:ext cx="1309154" cy="6324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tIns="0" bIns="0" rtlCol="0" anchor="ctr"/>
        <a:lstStyle/>
        <a:p>
          <a:r>
            <a:rPr kumimoji="1" lang="ja-JP" altLang="en-US" sz="1100"/>
            <a:t>エ．組織文化</a:t>
          </a:r>
          <a:endParaRPr kumimoji="1" lang="en-US" altLang="ja-JP" sz="1100"/>
        </a:p>
        <a:p>
          <a:r>
            <a:rPr kumimoji="1" lang="ja-JP" altLang="en-US" sz="1100"/>
            <a:t>　</a:t>
          </a:r>
          <a:r>
            <a:rPr kumimoji="1" lang="ja-JP" altLang="en-US" sz="1000"/>
            <a:t>学校文化、生徒</a:t>
          </a:r>
          <a:endParaRPr kumimoji="1" lang="en-US" altLang="ja-JP" sz="1000"/>
        </a:p>
        <a:p>
          <a:r>
            <a:rPr kumimoji="1" lang="ja-JP" altLang="en-US" sz="1000"/>
            <a:t>　文化、校風</a:t>
          </a:r>
        </a:p>
      </xdr:txBody>
    </xdr:sp>
    <xdr:clientData/>
  </xdr:twoCellAnchor>
  <xdr:twoCellAnchor>
    <xdr:from>
      <xdr:col>18</xdr:col>
      <xdr:colOff>70136</xdr:colOff>
      <xdr:row>75</xdr:row>
      <xdr:rowOff>79857</xdr:rowOff>
    </xdr:from>
    <xdr:to>
      <xdr:col>25</xdr:col>
      <xdr:colOff>99294</xdr:colOff>
      <xdr:row>77</xdr:row>
      <xdr:rowOff>64425</xdr:rowOff>
    </xdr:to>
    <xdr:sp macro="" textlink="">
      <xdr:nvSpPr>
        <xdr:cNvPr id="11" name="テキスト ボックス 10"/>
        <xdr:cNvSpPr txBox="1"/>
      </xdr:nvSpPr>
      <xdr:spPr>
        <a:xfrm>
          <a:off x="3842036" y="23768532"/>
          <a:ext cx="1581733" cy="28936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tIns="36000" bIns="36000" rtlCol="0" anchor="ctr"/>
        <a:lstStyle/>
        <a:p>
          <a:r>
            <a:rPr kumimoji="1" lang="ja-JP" altLang="en-US" sz="1100"/>
            <a:t>カ．家庭・地域社会等</a:t>
          </a:r>
        </a:p>
      </xdr:txBody>
    </xdr:sp>
    <xdr:clientData/>
  </xdr:twoCellAnchor>
  <xdr:twoCellAnchor>
    <xdr:from>
      <xdr:col>26</xdr:col>
      <xdr:colOff>48596</xdr:colOff>
      <xdr:row>75</xdr:row>
      <xdr:rowOff>79856</xdr:rowOff>
    </xdr:from>
    <xdr:to>
      <xdr:col>31</xdr:col>
      <xdr:colOff>171597</xdr:colOff>
      <xdr:row>77</xdr:row>
      <xdr:rowOff>64424</xdr:rowOff>
    </xdr:to>
    <xdr:sp macro="" textlink="">
      <xdr:nvSpPr>
        <xdr:cNvPr id="12" name="テキスト ボックス 11"/>
        <xdr:cNvSpPr txBox="1"/>
      </xdr:nvSpPr>
      <xdr:spPr>
        <a:xfrm>
          <a:off x="5573096" y="23768531"/>
          <a:ext cx="1123126" cy="28936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tIns="36000" bIns="36000" rtlCol="0" anchor="ctr"/>
        <a:lstStyle/>
        <a:p>
          <a:r>
            <a:rPr kumimoji="1" lang="ja-JP" altLang="en-US" sz="1100"/>
            <a:t>キ．教育行政</a:t>
          </a:r>
        </a:p>
      </xdr:txBody>
    </xdr:sp>
    <xdr:clientData/>
  </xdr:twoCellAnchor>
  <xdr:twoCellAnchor>
    <xdr:from>
      <xdr:col>22</xdr:col>
      <xdr:colOff>130736</xdr:colOff>
      <xdr:row>54</xdr:row>
      <xdr:rowOff>58317</xdr:rowOff>
    </xdr:from>
    <xdr:to>
      <xdr:col>23</xdr:col>
      <xdr:colOff>140455</xdr:colOff>
      <xdr:row>56</xdr:row>
      <xdr:rowOff>48598</xdr:rowOff>
    </xdr:to>
    <xdr:sp macro="" textlink="">
      <xdr:nvSpPr>
        <xdr:cNvPr id="13" name="下矢印 12"/>
        <xdr:cNvSpPr/>
      </xdr:nvSpPr>
      <xdr:spPr>
        <a:xfrm>
          <a:off x="4778936" y="20546592"/>
          <a:ext cx="247844" cy="295081"/>
        </a:xfrm>
        <a:prstGeom prst="downArrow">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202793</xdr:colOff>
      <xdr:row>54</xdr:row>
      <xdr:rowOff>40975</xdr:rowOff>
    </xdr:from>
    <xdr:to>
      <xdr:col>25</xdr:col>
      <xdr:colOff>39025</xdr:colOff>
      <xdr:row>56</xdr:row>
      <xdr:rowOff>38982</xdr:rowOff>
    </xdr:to>
    <xdr:sp macro="" textlink="">
      <xdr:nvSpPr>
        <xdr:cNvPr id="14" name="下矢印 13"/>
        <xdr:cNvSpPr/>
      </xdr:nvSpPr>
      <xdr:spPr>
        <a:xfrm flipV="1">
          <a:off x="5089118" y="20529250"/>
          <a:ext cx="274382" cy="302807"/>
        </a:xfrm>
        <a:prstGeom prst="downArrow">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58316</xdr:colOff>
      <xdr:row>61</xdr:row>
      <xdr:rowOff>118732</xdr:rowOff>
    </xdr:from>
    <xdr:to>
      <xdr:col>24</xdr:col>
      <xdr:colOff>60462</xdr:colOff>
      <xdr:row>63</xdr:row>
      <xdr:rowOff>116740</xdr:rowOff>
    </xdr:to>
    <xdr:sp macro="" textlink="">
      <xdr:nvSpPr>
        <xdr:cNvPr id="15" name="下矢印 14"/>
        <xdr:cNvSpPr/>
      </xdr:nvSpPr>
      <xdr:spPr>
        <a:xfrm flipV="1">
          <a:off x="4944641" y="21673807"/>
          <a:ext cx="240271" cy="302808"/>
        </a:xfrm>
        <a:prstGeom prst="downArrow">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50708</xdr:colOff>
      <xdr:row>66</xdr:row>
      <xdr:rowOff>9719</xdr:rowOff>
    </xdr:from>
    <xdr:to>
      <xdr:col>21</xdr:col>
      <xdr:colOff>68272</xdr:colOff>
      <xdr:row>67</xdr:row>
      <xdr:rowOff>155509</xdr:rowOff>
    </xdr:to>
    <xdr:sp macro="" textlink="">
      <xdr:nvSpPr>
        <xdr:cNvPr id="16" name="下矢印 15"/>
        <xdr:cNvSpPr/>
      </xdr:nvSpPr>
      <xdr:spPr>
        <a:xfrm flipV="1">
          <a:off x="4222658" y="22326794"/>
          <a:ext cx="255689" cy="298190"/>
        </a:xfrm>
        <a:prstGeom prst="downArrow">
          <a:avLst/>
        </a:prstGeom>
        <a:solidFill>
          <a:sysClr val="window" lastClr="FFFFFF"/>
        </a:solidFill>
        <a:ln>
          <a:solidFill>
            <a:schemeClr val="tx1"/>
          </a:solidFill>
        </a:ln>
        <a:scene3d>
          <a:camera prst="orthographicFront">
            <a:rot lat="0" lon="0" rev="90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133291</xdr:colOff>
      <xdr:row>66</xdr:row>
      <xdr:rowOff>22202</xdr:rowOff>
    </xdr:from>
    <xdr:to>
      <xdr:col>29</xdr:col>
      <xdr:colOff>33776</xdr:colOff>
      <xdr:row>67</xdr:row>
      <xdr:rowOff>111734</xdr:rowOff>
    </xdr:to>
    <xdr:sp macro="" textlink="">
      <xdr:nvSpPr>
        <xdr:cNvPr id="17" name="下矢印 16"/>
        <xdr:cNvSpPr/>
      </xdr:nvSpPr>
      <xdr:spPr>
        <a:xfrm rot="16200000" flipV="1">
          <a:off x="5887118" y="22309975"/>
          <a:ext cx="241932" cy="300535"/>
        </a:xfrm>
        <a:prstGeom prst="downArrow">
          <a:avLst/>
        </a:prstGeom>
        <a:solidFill>
          <a:sysClr val="window" lastClr="FFFFFF"/>
        </a:solidFill>
        <a:ln>
          <a:solidFill>
            <a:schemeClr val="tx1"/>
          </a:solidFill>
        </a:ln>
        <a:scene3d>
          <a:camera prst="orthographicFront">
            <a:rot lat="0" lon="0" rev="72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31256</xdr:colOff>
      <xdr:row>70</xdr:row>
      <xdr:rowOff>12979</xdr:rowOff>
    </xdr:from>
    <xdr:to>
      <xdr:col>26</xdr:col>
      <xdr:colOff>50693</xdr:colOff>
      <xdr:row>70</xdr:row>
      <xdr:rowOff>12979</xdr:rowOff>
    </xdr:to>
    <xdr:cxnSp macro="">
      <xdr:nvCxnSpPr>
        <xdr:cNvPr id="18" name="直線矢印コネクタ 17"/>
        <xdr:cNvCxnSpPr>
          <a:stCxn id="9" idx="3"/>
          <a:endCxn id="10" idx="1"/>
        </xdr:cNvCxnSpPr>
      </xdr:nvCxnSpPr>
      <xdr:spPr>
        <a:xfrm>
          <a:off x="4917581" y="22939654"/>
          <a:ext cx="657612"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31265</xdr:colOff>
      <xdr:row>72</xdr:row>
      <xdr:rowOff>145800</xdr:rowOff>
    </xdr:from>
    <xdr:to>
      <xdr:col>24</xdr:col>
      <xdr:colOff>40985</xdr:colOff>
      <xdr:row>74</xdr:row>
      <xdr:rowOff>143809</xdr:rowOff>
    </xdr:to>
    <xdr:sp macro="" textlink="">
      <xdr:nvSpPr>
        <xdr:cNvPr id="19" name="下矢印 18"/>
        <xdr:cNvSpPr/>
      </xdr:nvSpPr>
      <xdr:spPr>
        <a:xfrm>
          <a:off x="4917590" y="23377275"/>
          <a:ext cx="247845" cy="302809"/>
        </a:xfrm>
        <a:prstGeom prst="downArrow">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111137</xdr:colOff>
      <xdr:row>72</xdr:row>
      <xdr:rowOff>136078</xdr:rowOff>
    </xdr:from>
    <xdr:to>
      <xdr:col>25</xdr:col>
      <xdr:colOff>167574</xdr:colOff>
      <xdr:row>74</xdr:row>
      <xdr:rowOff>126359</xdr:rowOff>
    </xdr:to>
    <xdr:sp macro="" textlink="">
      <xdr:nvSpPr>
        <xdr:cNvPr id="20" name="下矢印 19"/>
        <xdr:cNvSpPr/>
      </xdr:nvSpPr>
      <xdr:spPr>
        <a:xfrm flipV="1">
          <a:off x="5235587" y="23367553"/>
          <a:ext cx="256462" cy="295081"/>
        </a:xfrm>
        <a:prstGeom prst="downArrow">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21529</xdr:colOff>
      <xdr:row>54</xdr:row>
      <xdr:rowOff>38877</xdr:rowOff>
    </xdr:from>
    <xdr:to>
      <xdr:col>32</xdr:col>
      <xdr:colOff>21529</xdr:colOff>
      <xdr:row>68</xdr:row>
      <xdr:rowOff>19439</xdr:rowOff>
    </xdr:to>
    <xdr:cxnSp macro="">
      <xdr:nvCxnSpPr>
        <xdr:cNvPr id="21" name="直線矢印コネクタ 20"/>
        <xdr:cNvCxnSpPr/>
      </xdr:nvCxnSpPr>
      <xdr:spPr>
        <a:xfrm>
          <a:off x="6746179" y="20527152"/>
          <a:ext cx="0" cy="2114162"/>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167332</xdr:colOff>
      <xdr:row>61</xdr:row>
      <xdr:rowOff>116633</xdr:rowOff>
    </xdr:from>
    <xdr:to>
      <xdr:col>19</xdr:col>
      <xdr:colOff>167332</xdr:colOff>
      <xdr:row>68</xdr:row>
      <xdr:rowOff>0</xdr:rowOff>
    </xdr:to>
    <xdr:cxnSp macro="">
      <xdr:nvCxnSpPr>
        <xdr:cNvPr id="22" name="直線矢印コネクタ 21"/>
        <xdr:cNvCxnSpPr/>
      </xdr:nvCxnSpPr>
      <xdr:spPr>
        <a:xfrm>
          <a:off x="4139257" y="21671708"/>
          <a:ext cx="0" cy="950167"/>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149979</xdr:colOff>
      <xdr:row>61</xdr:row>
      <xdr:rowOff>116634</xdr:rowOff>
    </xdr:from>
    <xdr:to>
      <xdr:col>29</xdr:col>
      <xdr:colOff>149979</xdr:colOff>
      <xdr:row>68</xdr:row>
      <xdr:rowOff>1</xdr:rowOff>
    </xdr:to>
    <xdr:cxnSp macro="">
      <xdr:nvCxnSpPr>
        <xdr:cNvPr id="23" name="直線矢印コネクタ 22"/>
        <xdr:cNvCxnSpPr/>
      </xdr:nvCxnSpPr>
      <xdr:spPr>
        <a:xfrm>
          <a:off x="6274554" y="21671709"/>
          <a:ext cx="0" cy="950167"/>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171528</xdr:colOff>
      <xdr:row>54</xdr:row>
      <xdr:rowOff>29158</xdr:rowOff>
    </xdr:from>
    <xdr:to>
      <xdr:col>18</xdr:col>
      <xdr:colOff>171528</xdr:colOff>
      <xdr:row>68</xdr:row>
      <xdr:rowOff>2116</xdr:rowOff>
    </xdr:to>
    <xdr:cxnSp macro="">
      <xdr:nvCxnSpPr>
        <xdr:cNvPr id="24" name="直線矢印コネクタ 23"/>
        <xdr:cNvCxnSpPr/>
      </xdr:nvCxnSpPr>
      <xdr:spPr>
        <a:xfrm>
          <a:off x="3943428" y="20517433"/>
          <a:ext cx="0" cy="210655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140260</xdr:colOff>
      <xdr:row>54</xdr:row>
      <xdr:rowOff>38879</xdr:rowOff>
    </xdr:from>
    <xdr:to>
      <xdr:col>23</xdr:col>
      <xdr:colOff>66824</xdr:colOff>
      <xdr:row>55</xdr:row>
      <xdr:rowOff>143005</xdr:rowOff>
    </xdr:to>
    <xdr:sp macro="" textlink="">
      <xdr:nvSpPr>
        <xdr:cNvPr id="25" name="正方形/長方形 24"/>
        <xdr:cNvSpPr/>
      </xdr:nvSpPr>
      <xdr:spPr>
        <a:xfrm>
          <a:off x="4312210" y="20527154"/>
          <a:ext cx="640939" cy="2565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①反映</a:t>
          </a:r>
        </a:p>
      </xdr:txBody>
    </xdr:sp>
    <xdr:clientData/>
  </xdr:twoCellAnchor>
  <xdr:twoCellAnchor>
    <xdr:from>
      <xdr:col>24</xdr:col>
      <xdr:colOff>140282</xdr:colOff>
      <xdr:row>54</xdr:row>
      <xdr:rowOff>136069</xdr:rowOff>
    </xdr:from>
    <xdr:to>
      <xdr:col>27</xdr:col>
      <xdr:colOff>175877</xdr:colOff>
      <xdr:row>56</xdr:row>
      <xdr:rowOff>77049</xdr:rowOff>
    </xdr:to>
    <xdr:sp macro="" textlink="">
      <xdr:nvSpPr>
        <xdr:cNvPr id="26" name="正方形/長方形 25"/>
        <xdr:cNvSpPr/>
      </xdr:nvSpPr>
      <xdr:spPr>
        <a:xfrm>
          <a:off x="5264732" y="20624344"/>
          <a:ext cx="635670" cy="2457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②成果</a:t>
          </a:r>
        </a:p>
      </xdr:txBody>
    </xdr:sp>
    <xdr:clientData/>
  </xdr:twoCellAnchor>
  <xdr:twoCellAnchor>
    <xdr:from>
      <xdr:col>19</xdr:col>
      <xdr:colOff>109017</xdr:colOff>
      <xdr:row>62</xdr:row>
      <xdr:rowOff>9719</xdr:rowOff>
    </xdr:from>
    <xdr:to>
      <xdr:col>23</xdr:col>
      <xdr:colOff>47581</xdr:colOff>
      <xdr:row>63</xdr:row>
      <xdr:rowOff>106209</xdr:rowOff>
    </xdr:to>
    <xdr:sp macro="" textlink="">
      <xdr:nvSpPr>
        <xdr:cNvPr id="27" name="正方形/長方形 26"/>
        <xdr:cNvSpPr/>
      </xdr:nvSpPr>
      <xdr:spPr>
        <a:xfrm>
          <a:off x="4080942" y="21717194"/>
          <a:ext cx="852964" cy="2488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③相互関係</a:t>
          </a:r>
        </a:p>
      </xdr:txBody>
    </xdr:sp>
    <xdr:clientData/>
  </xdr:twoCellAnchor>
  <xdr:twoCellAnchor>
    <xdr:from>
      <xdr:col>29</xdr:col>
      <xdr:colOff>109003</xdr:colOff>
      <xdr:row>62</xdr:row>
      <xdr:rowOff>9721</xdr:rowOff>
    </xdr:from>
    <xdr:to>
      <xdr:col>32</xdr:col>
      <xdr:colOff>108682</xdr:colOff>
      <xdr:row>65</xdr:row>
      <xdr:rowOff>11191</xdr:rowOff>
    </xdr:to>
    <xdr:sp macro="" textlink="">
      <xdr:nvSpPr>
        <xdr:cNvPr id="28" name="正方形/長方形 27"/>
        <xdr:cNvSpPr/>
      </xdr:nvSpPr>
      <xdr:spPr>
        <a:xfrm>
          <a:off x="6233578" y="21717196"/>
          <a:ext cx="599754" cy="4586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⑤相互</a:t>
          </a:r>
          <a:endParaRPr kumimoji="1" lang="en-US" altLang="ja-JP" sz="900">
            <a:solidFill>
              <a:schemeClr val="tx1"/>
            </a:solidFill>
          </a:endParaRPr>
        </a:p>
        <a:p>
          <a:pPr algn="l"/>
          <a:r>
            <a:rPr kumimoji="1" lang="ja-JP" altLang="en-US" sz="900" baseline="0">
              <a:solidFill>
                <a:schemeClr val="tx1"/>
              </a:solidFill>
            </a:rPr>
            <a:t>    </a:t>
          </a:r>
          <a:r>
            <a:rPr kumimoji="1" lang="ja-JP" altLang="en-US" sz="900">
              <a:solidFill>
                <a:schemeClr val="tx1"/>
              </a:solidFill>
            </a:rPr>
            <a:t>関係</a:t>
          </a:r>
        </a:p>
      </xdr:txBody>
    </xdr:sp>
    <xdr:clientData/>
  </xdr:twoCellAnchor>
  <xdr:twoCellAnchor>
    <xdr:from>
      <xdr:col>32</xdr:col>
      <xdr:colOff>60406</xdr:colOff>
      <xdr:row>59</xdr:row>
      <xdr:rowOff>38851</xdr:rowOff>
    </xdr:from>
    <xdr:to>
      <xdr:col>33</xdr:col>
      <xdr:colOff>108298</xdr:colOff>
      <xdr:row>63</xdr:row>
      <xdr:rowOff>9693</xdr:rowOff>
    </xdr:to>
    <xdr:sp macro="" textlink="">
      <xdr:nvSpPr>
        <xdr:cNvPr id="29" name="正方形/長方形 28"/>
        <xdr:cNvSpPr/>
      </xdr:nvSpPr>
      <xdr:spPr>
        <a:xfrm>
          <a:off x="6785056" y="21289126"/>
          <a:ext cx="247917" cy="5804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900">
              <a:solidFill>
                <a:schemeClr val="tx1"/>
              </a:solidFill>
            </a:rPr>
            <a:t>⑥影響</a:t>
          </a:r>
        </a:p>
      </xdr:txBody>
    </xdr:sp>
    <xdr:clientData/>
  </xdr:twoCellAnchor>
  <xdr:twoCellAnchor>
    <xdr:from>
      <xdr:col>18</xdr:col>
      <xdr:colOff>21538</xdr:colOff>
      <xdr:row>59</xdr:row>
      <xdr:rowOff>36750</xdr:rowOff>
    </xdr:from>
    <xdr:to>
      <xdr:col>19</xdr:col>
      <xdr:colOff>69431</xdr:colOff>
      <xdr:row>62</xdr:row>
      <xdr:rowOff>155494</xdr:rowOff>
    </xdr:to>
    <xdr:sp macro="" textlink="">
      <xdr:nvSpPr>
        <xdr:cNvPr id="30" name="正方形/長方形 29"/>
        <xdr:cNvSpPr/>
      </xdr:nvSpPr>
      <xdr:spPr>
        <a:xfrm>
          <a:off x="3793438" y="21287025"/>
          <a:ext cx="247918" cy="5759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l"/>
          <a:r>
            <a:rPr kumimoji="1" lang="ja-JP" altLang="en-US" sz="900">
              <a:solidFill>
                <a:schemeClr val="tx1"/>
              </a:solidFill>
            </a:rPr>
            <a:t>⑦影響</a:t>
          </a:r>
        </a:p>
      </xdr:txBody>
    </xdr:sp>
    <xdr:clientData/>
  </xdr:twoCellAnchor>
  <xdr:twoCellAnchor>
    <xdr:from>
      <xdr:col>23</xdr:col>
      <xdr:colOff>208307</xdr:colOff>
      <xdr:row>61</xdr:row>
      <xdr:rowOff>79855</xdr:rowOff>
    </xdr:from>
    <xdr:to>
      <xdr:col>28</xdr:col>
      <xdr:colOff>50696</xdr:colOff>
      <xdr:row>64</xdr:row>
      <xdr:rowOff>60503</xdr:rowOff>
    </xdr:to>
    <xdr:sp macro="" textlink="">
      <xdr:nvSpPr>
        <xdr:cNvPr id="31" name="正方形/長方形 30"/>
        <xdr:cNvSpPr/>
      </xdr:nvSpPr>
      <xdr:spPr>
        <a:xfrm>
          <a:off x="5094632" y="21634930"/>
          <a:ext cx="880614" cy="4378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⑧リーダー</a:t>
          </a:r>
          <a:endParaRPr kumimoji="1" lang="en-US" altLang="ja-JP" sz="900">
            <a:solidFill>
              <a:schemeClr val="tx1"/>
            </a:solidFill>
          </a:endParaRPr>
        </a:p>
        <a:p>
          <a:pPr algn="l"/>
          <a:r>
            <a:rPr kumimoji="1" lang="ja-JP" altLang="en-US" sz="900">
              <a:solidFill>
                <a:schemeClr val="tx1"/>
              </a:solidFill>
            </a:rPr>
            <a:t>　シップ</a:t>
          </a:r>
        </a:p>
      </xdr:txBody>
    </xdr:sp>
    <xdr:clientData/>
  </xdr:twoCellAnchor>
  <xdr:twoCellAnchor>
    <xdr:from>
      <xdr:col>22</xdr:col>
      <xdr:colOff>171527</xdr:colOff>
      <xdr:row>70</xdr:row>
      <xdr:rowOff>38877</xdr:rowOff>
    </xdr:from>
    <xdr:to>
      <xdr:col>26</xdr:col>
      <xdr:colOff>130528</xdr:colOff>
      <xdr:row>71</xdr:row>
      <xdr:rowOff>143007</xdr:rowOff>
    </xdr:to>
    <xdr:sp macro="" textlink="">
      <xdr:nvSpPr>
        <xdr:cNvPr id="32" name="正方形/長方形 31"/>
        <xdr:cNvSpPr/>
      </xdr:nvSpPr>
      <xdr:spPr>
        <a:xfrm>
          <a:off x="4819727" y="22965552"/>
          <a:ext cx="835301" cy="2565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④相互関係</a:t>
          </a:r>
        </a:p>
      </xdr:txBody>
    </xdr:sp>
    <xdr:clientData/>
  </xdr:twoCellAnchor>
  <xdr:twoCellAnchor>
    <xdr:from>
      <xdr:col>19</xdr:col>
      <xdr:colOff>38878</xdr:colOff>
      <xdr:row>72</xdr:row>
      <xdr:rowOff>155509</xdr:rowOff>
    </xdr:from>
    <xdr:to>
      <xdr:col>23</xdr:col>
      <xdr:colOff>81654</xdr:colOff>
      <xdr:row>74</xdr:row>
      <xdr:rowOff>104133</xdr:rowOff>
    </xdr:to>
    <xdr:sp macro="" textlink="">
      <xdr:nvSpPr>
        <xdr:cNvPr id="33" name="正方形/長方形 32"/>
        <xdr:cNvSpPr/>
      </xdr:nvSpPr>
      <xdr:spPr>
        <a:xfrm>
          <a:off x="4010803" y="23386984"/>
          <a:ext cx="957176" cy="2534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ja-JP" altLang="en-US" sz="900">
              <a:solidFill>
                <a:schemeClr val="tx1"/>
              </a:solidFill>
            </a:rPr>
            <a:t>⑪連携・協働</a:t>
          </a:r>
        </a:p>
      </xdr:txBody>
    </xdr:sp>
    <xdr:clientData/>
  </xdr:twoCellAnchor>
  <xdr:twoCellAnchor>
    <xdr:from>
      <xdr:col>25</xdr:col>
      <xdr:colOff>171537</xdr:colOff>
      <xdr:row>73</xdr:row>
      <xdr:rowOff>0</xdr:rowOff>
    </xdr:from>
    <xdr:to>
      <xdr:col>30</xdr:col>
      <xdr:colOff>102241</xdr:colOff>
      <xdr:row>74</xdr:row>
      <xdr:rowOff>104362</xdr:rowOff>
    </xdr:to>
    <xdr:sp macro="" textlink="">
      <xdr:nvSpPr>
        <xdr:cNvPr id="34" name="正方形/長方形 33"/>
        <xdr:cNvSpPr/>
      </xdr:nvSpPr>
      <xdr:spPr>
        <a:xfrm>
          <a:off x="5496012" y="23383875"/>
          <a:ext cx="930829" cy="2567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⑫指導・支援</a:t>
          </a:r>
        </a:p>
      </xdr:txBody>
    </xdr:sp>
    <xdr:clientData/>
  </xdr:twoCellAnchor>
  <xdr:twoCellAnchor>
    <xdr:from>
      <xdr:col>34</xdr:col>
      <xdr:colOff>50696</xdr:colOff>
      <xdr:row>52</xdr:row>
      <xdr:rowOff>9719</xdr:rowOff>
    </xdr:from>
    <xdr:to>
      <xdr:col>34</xdr:col>
      <xdr:colOff>179407</xdr:colOff>
      <xdr:row>64</xdr:row>
      <xdr:rowOff>87597</xdr:rowOff>
    </xdr:to>
    <xdr:sp macro="" textlink="">
      <xdr:nvSpPr>
        <xdr:cNvPr id="35" name="右中かっこ 34"/>
        <xdr:cNvSpPr/>
      </xdr:nvSpPr>
      <xdr:spPr>
        <a:xfrm>
          <a:off x="7175396" y="20193194"/>
          <a:ext cx="128711" cy="1906678"/>
        </a:xfrm>
        <a:prstGeom prst="rightBrac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50696</xdr:colOff>
      <xdr:row>65</xdr:row>
      <xdr:rowOff>38878</xdr:rowOff>
    </xdr:from>
    <xdr:to>
      <xdr:col>34</xdr:col>
      <xdr:colOff>179407</xdr:colOff>
      <xdr:row>77</xdr:row>
      <xdr:rowOff>152756</xdr:rowOff>
    </xdr:to>
    <xdr:sp macro="" textlink="">
      <xdr:nvSpPr>
        <xdr:cNvPr id="36" name="右中かっこ 35"/>
        <xdr:cNvSpPr/>
      </xdr:nvSpPr>
      <xdr:spPr>
        <a:xfrm>
          <a:off x="7175396" y="22203553"/>
          <a:ext cx="128711" cy="1942678"/>
        </a:xfrm>
        <a:prstGeom prst="rightBrac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9721</xdr:colOff>
      <xdr:row>65</xdr:row>
      <xdr:rowOff>97196</xdr:rowOff>
    </xdr:from>
    <xdr:to>
      <xdr:col>24</xdr:col>
      <xdr:colOff>159660</xdr:colOff>
      <xdr:row>68</xdr:row>
      <xdr:rowOff>62665</xdr:rowOff>
    </xdr:to>
    <xdr:sp macro="" textlink="">
      <xdr:nvSpPr>
        <xdr:cNvPr id="37" name="正方形/長方形 36"/>
        <xdr:cNvSpPr/>
      </xdr:nvSpPr>
      <xdr:spPr>
        <a:xfrm>
          <a:off x="4419796" y="22261871"/>
          <a:ext cx="864314" cy="4226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⑨リーダー</a:t>
          </a:r>
          <a:endParaRPr kumimoji="1" lang="en-US" altLang="ja-JP" sz="900">
            <a:solidFill>
              <a:schemeClr val="tx1"/>
            </a:solidFill>
          </a:endParaRPr>
        </a:p>
        <a:p>
          <a:pPr algn="l"/>
          <a:r>
            <a:rPr kumimoji="1" lang="ja-JP" altLang="en-US" sz="900">
              <a:solidFill>
                <a:schemeClr val="tx1"/>
              </a:solidFill>
            </a:rPr>
            <a:t>　シップ</a:t>
          </a:r>
        </a:p>
      </xdr:txBody>
    </xdr:sp>
    <xdr:clientData/>
  </xdr:twoCellAnchor>
  <xdr:twoCellAnchor>
    <xdr:from>
      <xdr:col>23</xdr:col>
      <xdr:colOff>198589</xdr:colOff>
      <xdr:row>65</xdr:row>
      <xdr:rowOff>97196</xdr:rowOff>
    </xdr:from>
    <xdr:to>
      <xdr:col>28</xdr:col>
      <xdr:colOff>48573</xdr:colOff>
      <xdr:row>68</xdr:row>
      <xdr:rowOff>62665</xdr:rowOff>
    </xdr:to>
    <xdr:sp macro="" textlink="">
      <xdr:nvSpPr>
        <xdr:cNvPr id="38" name="正方形/長方形 37"/>
        <xdr:cNvSpPr/>
      </xdr:nvSpPr>
      <xdr:spPr>
        <a:xfrm>
          <a:off x="5084914" y="22261871"/>
          <a:ext cx="888209" cy="4226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ja-JP" altLang="en-US" sz="900">
              <a:solidFill>
                <a:schemeClr val="tx1"/>
              </a:solidFill>
            </a:rPr>
            <a:t>⑩リーダー</a:t>
          </a:r>
          <a:endParaRPr kumimoji="1" lang="en-US" altLang="ja-JP" sz="900">
            <a:solidFill>
              <a:schemeClr val="tx1"/>
            </a:solidFill>
          </a:endParaRPr>
        </a:p>
        <a:p>
          <a:pPr algn="r"/>
          <a:r>
            <a:rPr kumimoji="1" lang="ja-JP" altLang="en-US" sz="900">
              <a:solidFill>
                <a:schemeClr val="tx1"/>
              </a:solidFill>
            </a:rPr>
            <a:t>　シップ</a:t>
          </a:r>
        </a:p>
      </xdr:txBody>
    </xdr:sp>
    <xdr:clientData/>
  </xdr:twoCellAnchor>
  <xdr:twoCellAnchor>
    <xdr:from>
      <xdr:col>28</xdr:col>
      <xdr:colOff>99293</xdr:colOff>
      <xdr:row>55</xdr:row>
      <xdr:rowOff>68033</xdr:rowOff>
    </xdr:from>
    <xdr:to>
      <xdr:col>31</xdr:col>
      <xdr:colOff>149978</xdr:colOff>
      <xdr:row>61</xdr:row>
      <xdr:rowOff>2104</xdr:rowOff>
    </xdr:to>
    <xdr:sp macro="" textlink="">
      <xdr:nvSpPr>
        <xdr:cNvPr id="39" name="四角形吹き出し 38"/>
        <xdr:cNvSpPr/>
      </xdr:nvSpPr>
      <xdr:spPr>
        <a:xfrm>
          <a:off x="6023843" y="20708708"/>
          <a:ext cx="650760" cy="848471"/>
        </a:xfrm>
        <a:prstGeom prst="wedgeRectCallout">
          <a:avLst>
            <a:gd name="adj1" fmla="val -77731"/>
            <a:gd name="adj2" fmla="val -155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800">
              <a:solidFill>
                <a:schemeClr val="tx1"/>
              </a:solidFill>
            </a:rPr>
            <a:t>単元や</a:t>
          </a:r>
          <a:r>
            <a:rPr kumimoji="1" lang="ja-JP" altLang="en-US" sz="800">
              <a:solidFill>
                <a:schemeClr val="tx1"/>
              </a:solidFill>
              <a:latin typeface="+mn-ea"/>
              <a:ea typeface="+mn-ea"/>
            </a:rPr>
            <a:t>授業のＰＤＣＡ</a:t>
          </a:r>
          <a:endParaRPr kumimoji="1" lang="en-US" altLang="ja-JP" sz="800">
            <a:solidFill>
              <a:schemeClr val="tx1"/>
            </a:solidFill>
            <a:latin typeface="+mn-ea"/>
            <a:ea typeface="+mn-ea"/>
          </a:endParaRPr>
        </a:p>
        <a:p>
          <a:pPr algn="l"/>
          <a:r>
            <a:rPr kumimoji="1" lang="ja-JP" altLang="en-US" sz="800">
              <a:solidFill>
                <a:schemeClr val="tx1"/>
              </a:solidFill>
              <a:latin typeface="+mn-ea"/>
              <a:ea typeface="+mn-ea"/>
            </a:rPr>
            <a:t>　Ｐ計画</a:t>
          </a:r>
          <a:endParaRPr kumimoji="1" lang="en-US" altLang="ja-JP" sz="800">
            <a:solidFill>
              <a:schemeClr val="tx1"/>
            </a:solidFill>
            <a:latin typeface="+mn-ea"/>
            <a:ea typeface="+mn-ea"/>
          </a:endParaRPr>
        </a:p>
        <a:p>
          <a:pPr algn="l"/>
          <a:r>
            <a:rPr kumimoji="1" lang="ja-JP" altLang="en-US" sz="800">
              <a:solidFill>
                <a:schemeClr val="tx1"/>
              </a:solidFill>
            </a:rPr>
            <a:t>　Ｄ実施</a:t>
          </a:r>
          <a:endParaRPr kumimoji="1" lang="en-US" altLang="ja-JP" sz="800">
            <a:solidFill>
              <a:schemeClr val="tx1"/>
            </a:solidFill>
          </a:endParaRPr>
        </a:p>
        <a:p>
          <a:pPr algn="l"/>
          <a:r>
            <a:rPr kumimoji="1" lang="ja-JP" altLang="en-US" sz="800">
              <a:solidFill>
                <a:schemeClr val="tx1"/>
              </a:solidFill>
            </a:rPr>
            <a:t>　Ｃ評価</a:t>
          </a:r>
          <a:endParaRPr kumimoji="1" lang="en-US" altLang="ja-JP" sz="800">
            <a:solidFill>
              <a:schemeClr val="tx1"/>
            </a:solidFill>
          </a:endParaRPr>
        </a:p>
        <a:p>
          <a:pPr algn="l">
            <a:lnSpc>
              <a:spcPts val="800"/>
            </a:lnSpc>
          </a:pPr>
          <a:r>
            <a:rPr kumimoji="1" lang="ja-JP" altLang="en-US" sz="800">
              <a:solidFill>
                <a:schemeClr val="tx1"/>
              </a:solidFill>
            </a:rPr>
            <a:t>　Ａ改善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9"/>
  <sheetViews>
    <sheetView tabSelected="1" view="pageBreakPreview" topLeftCell="A32" zoomScale="98" zoomScaleNormal="100" zoomScaleSheetLayoutView="98" workbookViewId="0">
      <selection activeCell="AF51" sqref="AF51"/>
    </sheetView>
  </sheetViews>
  <sheetFormatPr defaultColWidth="2.625" defaultRowHeight="12.6" customHeight="1" x14ac:dyDescent="0.15"/>
  <cols>
    <col min="1" max="36" width="3.5" style="1" customWidth="1"/>
    <col min="37" max="16384" width="2.625" style="1"/>
  </cols>
  <sheetData>
    <row r="1" spans="1:36" ht="27.75" customHeight="1" x14ac:dyDescent="0.15">
      <c r="A1" s="80" t="s">
        <v>85</v>
      </c>
      <c r="B1" s="80"/>
      <c r="C1" s="80"/>
      <c r="D1" s="80"/>
      <c r="E1" s="80"/>
      <c r="F1" s="80"/>
      <c r="G1" s="80"/>
      <c r="H1" s="80"/>
      <c r="I1" s="80"/>
      <c r="J1" s="80"/>
      <c r="K1" s="66"/>
      <c r="L1" s="65"/>
      <c r="M1" s="65"/>
      <c r="N1" s="65"/>
      <c r="O1" s="65"/>
      <c r="P1" s="65"/>
      <c r="Q1" s="65"/>
      <c r="R1" s="65"/>
      <c r="S1" s="65"/>
      <c r="T1" s="65"/>
      <c r="U1" s="65"/>
      <c r="V1" s="65"/>
    </row>
    <row r="2" spans="1:36" ht="20.100000000000001" customHeight="1" x14ac:dyDescent="0.15">
      <c r="A2" s="69" t="s">
        <v>53</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row>
    <row r="3" spans="1:36" ht="12.6" customHeight="1" thickBot="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3"/>
      <c r="AF3" s="3"/>
      <c r="AG3" s="3"/>
      <c r="AH3" s="3"/>
      <c r="AI3" s="3"/>
      <c r="AJ3" s="3"/>
    </row>
    <row r="4" spans="1:36" s="33" customFormat="1" ht="18" customHeight="1" x14ac:dyDescent="0.15">
      <c r="A4" s="97" t="s">
        <v>23</v>
      </c>
      <c r="B4" s="98"/>
      <c r="C4" s="98"/>
      <c r="D4" s="90" t="s">
        <v>43</v>
      </c>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1"/>
    </row>
    <row r="5" spans="1:36" s="33" customFormat="1" ht="18" customHeight="1" x14ac:dyDescent="0.15">
      <c r="A5" s="34" t="s">
        <v>19</v>
      </c>
      <c r="B5" s="35"/>
      <c r="C5" s="35" t="s">
        <v>20</v>
      </c>
      <c r="D5" s="35">
        <v>4</v>
      </c>
      <c r="E5" s="92" t="s">
        <v>46</v>
      </c>
      <c r="F5" s="93"/>
      <c r="G5" s="93"/>
      <c r="H5" s="93"/>
      <c r="I5" s="93"/>
      <c r="J5" s="93"/>
      <c r="K5" s="93"/>
      <c r="L5" s="93"/>
      <c r="M5" s="93"/>
      <c r="N5" s="93"/>
      <c r="O5" s="93"/>
      <c r="P5" s="93"/>
      <c r="Q5" s="93"/>
      <c r="R5" s="93"/>
      <c r="S5" s="35" t="s">
        <v>19</v>
      </c>
      <c r="T5" s="35"/>
      <c r="U5" s="35" t="s">
        <v>20</v>
      </c>
      <c r="V5" s="35">
        <v>3</v>
      </c>
      <c r="W5" s="92" t="s">
        <v>47</v>
      </c>
      <c r="X5" s="93"/>
      <c r="Y5" s="93"/>
      <c r="Z5" s="93"/>
      <c r="AA5" s="93"/>
      <c r="AB5" s="93"/>
      <c r="AC5" s="93"/>
      <c r="AD5" s="93"/>
      <c r="AE5" s="93"/>
      <c r="AF5" s="93"/>
      <c r="AG5" s="93"/>
      <c r="AH5" s="93"/>
      <c r="AI5" s="93"/>
      <c r="AJ5" s="94"/>
    </row>
    <row r="6" spans="1:36" s="33" customFormat="1" ht="18" customHeight="1" thickBot="1" x14ac:dyDescent="0.2">
      <c r="A6" s="36" t="s">
        <v>19</v>
      </c>
      <c r="B6" s="37"/>
      <c r="C6" s="37" t="s">
        <v>20</v>
      </c>
      <c r="D6" s="37">
        <v>2</v>
      </c>
      <c r="E6" s="87" t="s">
        <v>21</v>
      </c>
      <c r="F6" s="88"/>
      <c r="G6" s="88"/>
      <c r="H6" s="88"/>
      <c r="I6" s="88"/>
      <c r="J6" s="88"/>
      <c r="K6" s="88"/>
      <c r="L6" s="88"/>
      <c r="M6" s="88"/>
      <c r="N6" s="88"/>
      <c r="O6" s="88"/>
      <c r="P6" s="88"/>
      <c r="Q6" s="88"/>
      <c r="R6" s="88"/>
      <c r="S6" s="37" t="s">
        <v>19</v>
      </c>
      <c r="T6" s="37"/>
      <c r="U6" s="37" t="s">
        <v>20</v>
      </c>
      <c r="V6" s="37">
        <v>1</v>
      </c>
      <c r="W6" s="87" t="s">
        <v>22</v>
      </c>
      <c r="X6" s="88"/>
      <c r="Y6" s="88"/>
      <c r="Z6" s="88"/>
      <c r="AA6" s="88"/>
      <c r="AB6" s="88"/>
      <c r="AC6" s="88"/>
      <c r="AD6" s="88"/>
      <c r="AE6" s="88"/>
      <c r="AF6" s="88"/>
      <c r="AG6" s="88"/>
      <c r="AH6" s="88"/>
      <c r="AI6" s="88"/>
      <c r="AJ6" s="89"/>
    </row>
    <row r="7" spans="1:36" ht="15" customHeight="1" x14ac:dyDescent="0.15">
      <c r="A7" s="95" t="s">
        <v>54</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row>
    <row r="8" spans="1:36" ht="15" customHeight="1" x14ac:dyDescent="0.15">
      <c r="A8" s="95"/>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row>
    <row r="9" spans="1:36" ht="15" customHeight="1" x14ac:dyDescent="0.15">
      <c r="A9" s="95"/>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row>
    <row r="10" spans="1:36" ht="15" customHeight="1" x14ac:dyDescent="0.15">
      <c r="A10" s="96"/>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row>
    <row r="11" spans="1:36" ht="15" customHeight="1" thickBot="1" x14ac:dyDescent="0.2">
      <c r="A11" s="96"/>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row>
    <row r="12" spans="1:36" ht="12.6" customHeight="1" x14ac:dyDescent="0.15">
      <c r="A12" s="71" t="s">
        <v>0</v>
      </c>
      <c r="B12" s="72"/>
      <c r="C12" s="72"/>
      <c r="D12" s="72"/>
      <c r="E12" s="73"/>
      <c r="F12" s="123" t="s">
        <v>1</v>
      </c>
      <c r="G12" s="72"/>
      <c r="H12" s="72"/>
      <c r="I12" s="72"/>
      <c r="J12" s="72"/>
      <c r="K12" s="72"/>
      <c r="L12" s="72"/>
      <c r="M12" s="72"/>
      <c r="N12" s="72"/>
      <c r="O12" s="72"/>
      <c r="P12" s="72"/>
      <c r="Q12" s="72"/>
      <c r="R12" s="72"/>
      <c r="S12" s="72"/>
      <c r="T12" s="73"/>
      <c r="U12" s="126" t="s">
        <v>18</v>
      </c>
      <c r="V12" s="127"/>
      <c r="W12" s="127"/>
      <c r="X12" s="128"/>
      <c r="Y12" s="114" t="s">
        <v>30</v>
      </c>
      <c r="Z12" s="115"/>
      <c r="AA12" s="115"/>
      <c r="AB12" s="115"/>
      <c r="AC12" s="115"/>
      <c r="AD12" s="115"/>
      <c r="AE12" s="115"/>
      <c r="AF12" s="115"/>
      <c r="AG12" s="115"/>
      <c r="AH12" s="115"/>
      <c r="AI12" s="115"/>
      <c r="AJ12" s="116"/>
    </row>
    <row r="13" spans="1:36" ht="75" customHeight="1" x14ac:dyDescent="0.15">
      <c r="A13" s="74"/>
      <c r="B13" s="75"/>
      <c r="C13" s="75"/>
      <c r="D13" s="75"/>
      <c r="E13" s="76"/>
      <c r="F13" s="124"/>
      <c r="G13" s="75"/>
      <c r="H13" s="75"/>
      <c r="I13" s="75"/>
      <c r="J13" s="75"/>
      <c r="K13" s="75"/>
      <c r="L13" s="75"/>
      <c r="M13" s="75"/>
      <c r="N13" s="75"/>
      <c r="O13" s="75"/>
      <c r="P13" s="75"/>
      <c r="Q13" s="75"/>
      <c r="R13" s="75"/>
      <c r="S13" s="75"/>
      <c r="T13" s="76"/>
      <c r="U13" s="50" t="s">
        <v>26</v>
      </c>
      <c r="V13" s="51" t="s">
        <v>27</v>
      </c>
      <c r="W13" s="51" t="s">
        <v>28</v>
      </c>
      <c r="X13" s="52" t="s">
        <v>29</v>
      </c>
      <c r="Y13" s="81" t="s">
        <v>55</v>
      </c>
      <c r="Z13" s="82"/>
      <c r="AA13" s="82"/>
      <c r="AB13" s="82"/>
      <c r="AC13" s="82"/>
      <c r="AD13" s="82"/>
      <c r="AE13" s="82"/>
      <c r="AF13" s="82"/>
      <c r="AG13" s="82"/>
      <c r="AH13" s="82"/>
      <c r="AI13" s="82"/>
      <c r="AJ13" s="83"/>
    </row>
    <row r="14" spans="1:36" ht="12.75" thickBot="1" x14ac:dyDescent="0.2">
      <c r="A14" s="77"/>
      <c r="B14" s="78"/>
      <c r="C14" s="78"/>
      <c r="D14" s="78"/>
      <c r="E14" s="79"/>
      <c r="F14" s="125"/>
      <c r="G14" s="78"/>
      <c r="H14" s="78"/>
      <c r="I14" s="78"/>
      <c r="J14" s="78"/>
      <c r="K14" s="78"/>
      <c r="L14" s="78"/>
      <c r="M14" s="78"/>
      <c r="N14" s="78"/>
      <c r="O14" s="78"/>
      <c r="P14" s="78"/>
      <c r="Q14" s="78"/>
      <c r="R14" s="78"/>
      <c r="S14" s="78"/>
      <c r="T14" s="79"/>
      <c r="U14" s="38">
        <v>4</v>
      </c>
      <c r="V14" s="39">
        <v>3</v>
      </c>
      <c r="W14" s="39">
        <v>2</v>
      </c>
      <c r="X14" s="40">
        <v>1</v>
      </c>
      <c r="Y14" s="84"/>
      <c r="Z14" s="85"/>
      <c r="AA14" s="85"/>
      <c r="AB14" s="85"/>
      <c r="AC14" s="85"/>
      <c r="AD14" s="85"/>
      <c r="AE14" s="85"/>
      <c r="AF14" s="85"/>
      <c r="AG14" s="85"/>
      <c r="AH14" s="85"/>
      <c r="AI14" s="85"/>
      <c r="AJ14" s="86"/>
    </row>
    <row r="15" spans="1:36" s="48" customFormat="1" ht="45" customHeight="1" thickTop="1" x14ac:dyDescent="0.15">
      <c r="A15" s="187" t="s">
        <v>3</v>
      </c>
      <c r="B15" s="172" t="s">
        <v>2</v>
      </c>
      <c r="C15" s="173"/>
      <c r="D15" s="173"/>
      <c r="E15" s="174"/>
      <c r="F15" s="15">
        <v>1</v>
      </c>
      <c r="G15" s="138" t="s">
        <v>56</v>
      </c>
      <c r="H15" s="139"/>
      <c r="I15" s="139"/>
      <c r="J15" s="139"/>
      <c r="K15" s="139"/>
      <c r="L15" s="139"/>
      <c r="M15" s="139"/>
      <c r="N15" s="139"/>
      <c r="O15" s="139"/>
      <c r="P15" s="139"/>
      <c r="Q15" s="139"/>
      <c r="R15" s="139"/>
      <c r="S15" s="139"/>
      <c r="T15" s="140"/>
      <c r="U15" s="16"/>
      <c r="V15" s="17"/>
      <c r="W15" s="17"/>
      <c r="X15" s="18"/>
      <c r="Y15" s="108"/>
      <c r="Z15" s="109"/>
      <c r="AA15" s="109"/>
      <c r="AB15" s="109"/>
      <c r="AC15" s="109"/>
      <c r="AD15" s="109"/>
      <c r="AE15" s="109"/>
      <c r="AF15" s="109"/>
      <c r="AG15" s="109"/>
      <c r="AH15" s="109"/>
      <c r="AI15" s="109"/>
      <c r="AJ15" s="110"/>
    </row>
    <row r="16" spans="1:36" s="48" customFormat="1" ht="45" customHeight="1" x14ac:dyDescent="0.15">
      <c r="A16" s="146"/>
      <c r="B16" s="157"/>
      <c r="C16" s="158"/>
      <c r="D16" s="158"/>
      <c r="E16" s="159"/>
      <c r="F16" s="19">
        <v>2</v>
      </c>
      <c r="G16" s="141" t="s">
        <v>57</v>
      </c>
      <c r="H16" s="133"/>
      <c r="I16" s="133"/>
      <c r="J16" s="133"/>
      <c r="K16" s="133"/>
      <c r="L16" s="133"/>
      <c r="M16" s="133"/>
      <c r="N16" s="133"/>
      <c r="O16" s="133"/>
      <c r="P16" s="133"/>
      <c r="Q16" s="133"/>
      <c r="R16" s="133"/>
      <c r="S16" s="133"/>
      <c r="T16" s="134"/>
      <c r="U16" s="20"/>
      <c r="V16" s="21"/>
      <c r="W16" s="21"/>
      <c r="X16" s="22"/>
      <c r="Y16" s="102"/>
      <c r="Z16" s="103"/>
      <c r="AA16" s="103"/>
      <c r="AB16" s="103"/>
      <c r="AC16" s="103"/>
      <c r="AD16" s="103"/>
      <c r="AE16" s="103"/>
      <c r="AF16" s="103"/>
      <c r="AG16" s="103"/>
      <c r="AH16" s="103"/>
      <c r="AI16" s="103"/>
      <c r="AJ16" s="104"/>
    </row>
    <row r="17" spans="1:36" s="48" customFormat="1" ht="45" customHeight="1" x14ac:dyDescent="0.15">
      <c r="A17" s="201"/>
      <c r="B17" s="160"/>
      <c r="C17" s="161"/>
      <c r="D17" s="161"/>
      <c r="E17" s="162"/>
      <c r="F17" s="19">
        <v>3</v>
      </c>
      <c r="G17" s="142" t="s">
        <v>58</v>
      </c>
      <c r="H17" s="143"/>
      <c r="I17" s="143"/>
      <c r="J17" s="143"/>
      <c r="K17" s="143"/>
      <c r="L17" s="143"/>
      <c r="M17" s="143"/>
      <c r="N17" s="143"/>
      <c r="O17" s="143"/>
      <c r="P17" s="143"/>
      <c r="Q17" s="143"/>
      <c r="R17" s="143"/>
      <c r="S17" s="143"/>
      <c r="T17" s="144"/>
      <c r="U17" s="20"/>
      <c r="V17" s="21"/>
      <c r="W17" s="21"/>
      <c r="X17" s="22"/>
      <c r="Y17" s="120"/>
      <c r="Z17" s="121"/>
      <c r="AA17" s="121"/>
      <c r="AB17" s="121"/>
      <c r="AC17" s="121"/>
      <c r="AD17" s="121"/>
      <c r="AE17" s="121"/>
      <c r="AF17" s="121"/>
      <c r="AG17" s="121"/>
      <c r="AH17" s="121"/>
      <c r="AI17" s="121"/>
      <c r="AJ17" s="122"/>
    </row>
    <row r="18" spans="1:36" s="48" customFormat="1" ht="45" customHeight="1" x14ac:dyDescent="0.15">
      <c r="A18" s="188" t="s">
        <v>5</v>
      </c>
      <c r="B18" s="154" t="s">
        <v>4</v>
      </c>
      <c r="C18" s="155"/>
      <c r="D18" s="155"/>
      <c r="E18" s="156"/>
      <c r="F18" s="23">
        <v>4</v>
      </c>
      <c r="G18" s="117" t="s">
        <v>59</v>
      </c>
      <c r="H18" s="118"/>
      <c r="I18" s="118"/>
      <c r="J18" s="118"/>
      <c r="K18" s="118"/>
      <c r="L18" s="118"/>
      <c r="M18" s="118"/>
      <c r="N18" s="118"/>
      <c r="O18" s="118"/>
      <c r="P18" s="118"/>
      <c r="Q18" s="118"/>
      <c r="R18" s="118"/>
      <c r="S18" s="118"/>
      <c r="T18" s="119"/>
      <c r="U18" s="24"/>
      <c r="V18" s="25"/>
      <c r="W18" s="25"/>
      <c r="X18" s="26"/>
      <c r="Y18" s="99"/>
      <c r="Z18" s="100"/>
      <c r="AA18" s="100"/>
      <c r="AB18" s="100"/>
      <c r="AC18" s="100"/>
      <c r="AD18" s="100"/>
      <c r="AE18" s="100"/>
      <c r="AF18" s="100"/>
      <c r="AG18" s="100"/>
      <c r="AH18" s="100"/>
      <c r="AI18" s="100"/>
      <c r="AJ18" s="101"/>
    </row>
    <row r="19" spans="1:36" s="48" customFormat="1" ht="45" customHeight="1" x14ac:dyDescent="0.15">
      <c r="A19" s="146"/>
      <c r="B19" s="157"/>
      <c r="C19" s="158"/>
      <c r="D19" s="158"/>
      <c r="E19" s="159"/>
      <c r="F19" s="19">
        <v>5</v>
      </c>
      <c r="G19" s="132" t="s">
        <v>50</v>
      </c>
      <c r="H19" s="133"/>
      <c r="I19" s="133"/>
      <c r="J19" s="133"/>
      <c r="K19" s="133"/>
      <c r="L19" s="133"/>
      <c r="M19" s="133"/>
      <c r="N19" s="133"/>
      <c r="O19" s="133"/>
      <c r="P19" s="133"/>
      <c r="Q19" s="133"/>
      <c r="R19" s="133"/>
      <c r="S19" s="133"/>
      <c r="T19" s="134"/>
      <c r="U19" s="20"/>
      <c r="V19" s="21"/>
      <c r="W19" s="21"/>
      <c r="X19" s="22"/>
      <c r="Y19" s="102"/>
      <c r="Z19" s="103"/>
      <c r="AA19" s="103"/>
      <c r="AB19" s="103"/>
      <c r="AC19" s="103"/>
      <c r="AD19" s="103"/>
      <c r="AE19" s="103"/>
      <c r="AF19" s="103"/>
      <c r="AG19" s="103"/>
      <c r="AH19" s="103"/>
      <c r="AI19" s="103"/>
      <c r="AJ19" s="104"/>
    </row>
    <row r="20" spans="1:36" s="48" customFormat="1" ht="45" customHeight="1" x14ac:dyDescent="0.15">
      <c r="A20" s="146"/>
      <c r="B20" s="160"/>
      <c r="C20" s="161"/>
      <c r="D20" s="161"/>
      <c r="E20" s="162"/>
      <c r="F20" s="19">
        <v>6</v>
      </c>
      <c r="G20" s="149" t="s">
        <v>60</v>
      </c>
      <c r="H20" s="143"/>
      <c r="I20" s="143"/>
      <c r="J20" s="143"/>
      <c r="K20" s="143"/>
      <c r="L20" s="143"/>
      <c r="M20" s="143"/>
      <c r="N20" s="143"/>
      <c r="O20" s="143"/>
      <c r="P20" s="143"/>
      <c r="Q20" s="143"/>
      <c r="R20" s="143"/>
      <c r="S20" s="143"/>
      <c r="T20" s="144"/>
      <c r="U20" s="20"/>
      <c r="V20" s="21"/>
      <c r="W20" s="21"/>
      <c r="X20" s="22"/>
      <c r="Y20" s="120"/>
      <c r="Z20" s="121"/>
      <c r="AA20" s="121"/>
      <c r="AB20" s="121"/>
      <c r="AC20" s="121"/>
      <c r="AD20" s="121"/>
      <c r="AE20" s="121"/>
      <c r="AF20" s="121"/>
      <c r="AG20" s="121"/>
      <c r="AH20" s="121"/>
      <c r="AI20" s="121"/>
      <c r="AJ20" s="122"/>
    </row>
    <row r="21" spans="1:36" s="48" customFormat="1" ht="45" customHeight="1" x14ac:dyDescent="0.15">
      <c r="A21" s="146"/>
      <c r="B21" s="154" t="s">
        <v>17</v>
      </c>
      <c r="C21" s="155"/>
      <c r="D21" s="155"/>
      <c r="E21" s="156"/>
      <c r="F21" s="23">
        <v>7</v>
      </c>
      <c r="G21" s="117" t="s">
        <v>61</v>
      </c>
      <c r="H21" s="118"/>
      <c r="I21" s="118"/>
      <c r="J21" s="118"/>
      <c r="K21" s="118"/>
      <c r="L21" s="118"/>
      <c r="M21" s="118"/>
      <c r="N21" s="118"/>
      <c r="O21" s="118"/>
      <c r="P21" s="118"/>
      <c r="Q21" s="118"/>
      <c r="R21" s="118"/>
      <c r="S21" s="118"/>
      <c r="T21" s="119"/>
      <c r="U21" s="24"/>
      <c r="V21" s="25"/>
      <c r="W21" s="25"/>
      <c r="X21" s="26"/>
      <c r="Y21" s="99"/>
      <c r="Z21" s="100"/>
      <c r="AA21" s="100"/>
      <c r="AB21" s="100"/>
      <c r="AC21" s="100"/>
      <c r="AD21" s="100"/>
      <c r="AE21" s="100"/>
      <c r="AF21" s="100"/>
      <c r="AG21" s="100"/>
      <c r="AH21" s="100"/>
      <c r="AI21" s="100"/>
      <c r="AJ21" s="101"/>
    </row>
    <row r="22" spans="1:36" s="48" customFormat="1" ht="45" customHeight="1" x14ac:dyDescent="0.15">
      <c r="A22" s="146"/>
      <c r="B22" s="157"/>
      <c r="C22" s="158"/>
      <c r="D22" s="158"/>
      <c r="E22" s="159"/>
      <c r="F22" s="19">
        <v>8</v>
      </c>
      <c r="G22" s="132" t="s">
        <v>62</v>
      </c>
      <c r="H22" s="133"/>
      <c r="I22" s="133"/>
      <c r="J22" s="133"/>
      <c r="K22" s="133"/>
      <c r="L22" s="133"/>
      <c r="M22" s="133"/>
      <c r="N22" s="133"/>
      <c r="O22" s="133"/>
      <c r="P22" s="133"/>
      <c r="Q22" s="133"/>
      <c r="R22" s="133"/>
      <c r="S22" s="133"/>
      <c r="T22" s="134"/>
      <c r="U22" s="20"/>
      <c r="V22" s="21"/>
      <c r="W22" s="21"/>
      <c r="X22" s="22"/>
      <c r="Y22" s="102"/>
      <c r="Z22" s="103"/>
      <c r="AA22" s="103"/>
      <c r="AB22" s="103"/>
      <c r="AC22" s="103"/>
      <c r="AD22" s="103"/>
      <c r="AE22" s="103"/>
      <c r="AF22" s="103"/>
      <c r="AG22" s="103"/>
      <c r="AH22" s="103"/>
      <c r="AI22" s="103"/>
      <c r="AJ22" s="104"/>
    </row>
    <row r="23" spans="1:36" s="48" customFormat="1" ht="45" customHeight="1" x14ac:dyDescent="0.15">
      <c r="A23" s="146"/>
      <c r="B23" s="160"/>
      <c r="C23" s="161"/>
      <c r="D23" s="161"/>
      <c r="E23" s="162"/>
      <c r="F23" s="19">
        <v>9</v>
      </c>
      <c r="G23" s="149" t="s">
        <v>63</v>
      </c>
      <c r="H23" s="143"/>
      <c r="I23" s="143"/>
      <c r="J23" s="143"/>
      <c r="K23" s="143"/>
      <c r="L23" s="143"/>
      <c r="M23" s="143"/>
      <c r="N23" s="143"/>
      <c r="O23" s="143"/>
      <c r="P23" s="143"/>
      <c r="Q23" s="143"/>
      <c r="R23" s="143"/>
      <c r="S23" s="143"/>
      <c r="T23" s="144"/>
      <c r="U23" s="20"/>
      <c r="V23" s="21"/>
      <c r="W23" s="21"/>
      <c r="X23" s="22"/>
      <c r="Y23" s="120"/>
      <c r="Z23" s="121"/>
      <c r="AA23" s="121"/>
      <c r="AB23" s="121"/>
      <c r="AC23" s="121"/>
      <c r="AD23" s="121"/>
      <c r="AE23" s="121"/>
      <c r="AF23" s="121"/>
      <c r="AG23" s="121"/>
      <c r="AH23" s="121"/>
      <c r="AI23" s="121"/>
      <c r="AJ23" s="122"/>
    </row>
    <row r="24" spans="1:36" s="48" customFormat="1" ht="45" customHeight="1" x14ac:dyDescent="0.15">
      <c r="A24" s="146"/>
      <c r="B24" s="154" t="s">
        <v>16</v>
      </c>
      <c r="C24" s="155"/>
      <c r="D24" s="155"/>
      <c r="E24" s="156"/>
      <c r="F24" s="61">
        <v>10</v>
      </c>
      <c r="G24" s="117" t="s">
        <v>64</v>
      </c>
      <c r="H24" s="118"/>
      <c r="I24" s="118"/>
      <c r="J24" s="118"/>
      <c r="K24" s="118"/>
      <c r="L24" s="118"/>
      <c r="M24" s="118"/>
      <c r="N24" s="118"/>
      <c r="O24" s="118"/>
      <c r="P24" s="118"/>
      <c r="Q24" s="118"/>
      <c r="R24" s="118"/>
      <c r="S24" s="118"/>
      <c r="T24" s="119"/>
      <c r="U24" s="62"/>
      <c r="V24" s="63"/>
      <c r="W24" s="63"/>
      <c r="X24" s="64"/>
      <c r="Y24" s="99"/>
      <c r="Z24" s="100"/>
      <c r="AA24" s="100"/>
      <c r="AB24" s="100"/>
      <c r="AC24" s="100"/>
      <c r="AD24" s="100"/>
      <c r="AE24" s="100"/>
      <c r="AF24" s="100"/>
      <c r="AG24" s="100"/>
      <c r="AH24" s="100"/>
      <c r="AI24" s="100"/>
      <c r="AJ24" s="101"/>
    </row>
    <row r="25" spans="1:36" s="57" customFormat="1" ht="45" customHeight="1" x14ac:dyDescent="0.15">
      <c r="A25" s="146"/>
      <c r="B25" s="157"/>
      <c r="C25" s="158"/>
      <c r="D25" s="158"/>
      <c r="E25" s="159"/>
      <c r="F25" s="58">
        <v>11</v>
      </c>
      <c r="G25" s="190" t="s">
        <v>65</v>
      </c>
      <c r="H25" s="191"/>
      <c r="I25" s="191"/>
      <c r="J25" s="191"/>
      <c r="K25" s="191"/>
      <c r="L25" s="191"/>
      <c r="M25" s="191"/>
      <c r="N25" s="191"/>
      <c r="O25" s="191"/>
      <c r="P25" s="191"/>
      <c r="Q25" s="191"/>
      <c r="R25" s="191"/>
      <c r="S25" s="191"/>
      <c r="T25" s="192"/>
      <c r="U25" s="59"/>
      <c r="V25" s="60"/>
      <c r="W25" s="60"/>
      <c r="X25" s="60"/>
      <c r="Y25" s="102"/>
      <c r="Z25" s="103"/>
      <c r="AA25" s="103"/>
      <c r="AB25" s="103"/>
      <c r="AC25" s="103"/>
      <c r="AD25" s="103"/>
      <c r="AE25" s="103"/>
      <c r="AF25" s="103"/>
      <c r="AG25" s="103"/>
      <c r="AH25" s="103"/>
      <c r="AI25" s="103"/>
      <c r="AJ25" s="104"/>
    </row>
    <row r="26" spans="1:36" s="48" customFormat="1" ht="45" customHeight="1" x14ac:dyDescent="0.15">
      <c r="A26" s="146"/>
      <c r="B26" s="157"/>
      <c r="C26" s="158"/>
      <c r="D26" s="158"/>
      <c r="E26" s="159"/>
      <c r="F26" s="19">
        <v>12</v>
      </c>
      <c r="G26" s="198" t="s">
        <v>48</v>
      </c>
      <c r="H26" s="199"/>
      <c r="I26" s="199"/>
      <c r="J26" s="199"/>
      <c r="K26" s="199"/>
      <c r="L26" s="199"/>
      <c r="M26" s="199"/>
      <c r="N26" s="199"/>
      <c r="O26" s="199"/>
      <c r="P26" s="199"/>
      <c r="Q26" s="199"/>
      <c r="R26" s="199"/>
      <c r="S26" s="199"/>
      <c r="T26" s="200"/>
      <c r="U26" s="20"/>
      <c r="V26" s="21"/>
      <c r="W26" s="21"/>
      <c r="X26" s="21"/>
      <c r="Y26" s="102"/>
      <c r="Z26" s="103"/>
      <c r="AA26" s="103"/>
      <c r="AB26" s="103"/>
      <c r="AC26" s="103"/>
      <c r="AD26" s="103"/>
      <c r="AE26" s="103"/>
      <c r="AF26" s="103"/>
      <c r="AG26" s="103"/>
      <c r="AH26" s="103"/>
      <c r="AI26" s="103"/>
      <c r="AJ26" s="104"/>
    </row>
    <row r="27" spans="1:36" s="48" customFormat="1" ht="45" customHeight="1" x14ac:dyDescent="0.15">
      <c r="A27" s="146"/>
      <c r="B27" s="154" t="s">
        <v>15</v>
      </c>
      <c r="C27" s="155"/>
      <c r="D27" s="155"/>
      <c r="E27" s="156"/>
      <c r="F27" s="23">
        <v>13</v>
      </c>
      <c r="G27" s="129" t="s">
        <v>66</v>
      </c>
      <c r="H27" s="130"/>
      <c r="I27" s="130"/>
      <c r="J27" s="130"/>
      <c r="K27" s="130"/>
      <c r="L27" s="130"/>
      <c r="M27" s="130"/>
      <c r="N27" s="130"/>
      <c r="O27" s="130"/>
      <c r="P27" s="130"/>
      <c r="Q27" s="130"/>
      <c r="R27" s="130"/>
      <c r="S27" s="130"/>
      <c r="T27" s="131"/>
      <c r="U27" s="24"/>
      <c r="V27" s="25"/>
      <c r="W27" s="25"/>
      <c r="X27" s="25"/>
      <c r="Y27" s="99"/>
      <c r="Z27" s="100"/>
      <c r="AA27" s="100"/>
      <c r="AB27" s="100"/>
      <c r="AC27" s="100"/>
      <c r="AD27" s="100"/>
      <c r="AE27" s="100"/>
      <c r="AF27" s="100"/>
      <c r="AG27" s="100"/>
      <c r="AH27" s="100"/>
      <c r="AI27" s="100"/>
      <c r="AJ27" s="101"/>
    </row>
    <row r="28" spans="1:36" s="48" customFormat="1" ht="45" customHeight="1" x14ac:dyDescent="0.15">
      <c r="A28" s="146"/>
      <c r="B28" s="157"/>
      <c r="C28" s="158"/>
      <c r="D28" s="158"/>
      <c r="E28" s="159"/>
      <c r="F28" s="19">
        <v>14</v>
      </c>
      <c r="G28" s="132" t="s">
        <v>67</v>
      </c>
      <c r="H28" s="133"/>
      <c r="I28" s="133"/>
      <c r="J28" s="133"/>
      <c r="K28" s="133"/>
      <c r="L28" s="133"/>
      <c r="M28" s="133"/>
      <c r="N28" s="133"/>
      <c r="O28" s="133"/>
      <c r="P28" s="133"/>
      <c r="Q28" s="133"/>
      <c r="R28" s="133"/>
      <c r="S28" s="133"/>
      <c r="T28" s="134"/>
      <c r="U28" s="20"/>
      <c r="V28" s="21"/>
      <c r="W28" s="21"/>
      <c r="X28" s="21"/>
      <c r="Y28" s="102"/>
      <c r="Z28" s="103"/>
      <c r="AA28" s="103"/>
      <c r="AB28" s="103"/>
      <c r="AC28" s="103"/>
      <c r="AD28" s="103"/>
      <c r="AE28" s="103"/>
      <c r="AF28" s="103"/>
      <c r="AG28" s="103"/>
      <c r="AH28" s="103"/>
      <c r="AI28" s="103"/>
      <c r="AJ28" s="104"/>
    </row>
    <row r="29" spans="1:36" s="48" customFormat="1" ht="45" customHeight="1" x14ac:dyDescent="0.15">
      <c r="A29" s="146"/>
      <c r="B29" s="157"/>
      <c r="C29" s="158"/>
      <c r="D29" s="158"/>
      <c r="E29" s="159"/>
      <c r="F29" s="19">
        <v>15</v>
      </c>
      <c r="G29" s="132" t="s">
        <v>68</v>
      </c>
      <c r="H29" s="133"/>
      <c r="I29" s="133"/>
      <c r="J29" s="133"/>
      <c r="K29" s="133"/>
      <c r="L29" s="133"/>
      <c r="M29" s="133"/>
      <c r="N29" s="133"/>
      <c r="O29" s="133"/>
      <c r="P29" s="133"/>
      <c r="Q29" s="133"/>
      <c r="R29" s="133"/>
      <c r="S29" s="133"/>
      <c r="T29" s="134"/>
      <c r="U29" s="20"/>
      <c r="V29" s="21"/>
      <c r="W29" s="21"/>
      <c r="X29" s="21"/>
      <c r="Y29" s="102"/>
      <c r="Z29" s="103"/>
      <c r="AA29" s="103"/>
      <c r="AB29" s="103"/>
      <c r="AC29" s="103"/>
      <c r="AD29" s="103"/>
      <c r="AE29" s="103"/>
      <c r="AF29" s="103"/>
      <c r="AG29" s="103"/>
      <c r="AH29" s="103"/>
      <c r="AI29" s="103"/>
      <c r="AJ29" s="104"/>
    </row>
    <row r="30" spans="1:36" s="48" customFormat="1" ht="45" customHeight="1" thickBot="1" x14ac:dyDescent="0.2">
      <c r="A30" s="189"/>
      <c r="B30" s="184"/>
      <c r="C30" s="185"/>
      <c r="D30" s="185"/>
      <c r="E30" s="186"/>
      <c r="F30" s="45">
        <v>16</v>
      </c>
      <c r="G30" s="194" t="s">
        <v>69</v>
      </c>
      <c r="H30" s="195"/>
      <c r="I30" s="195"/>
      <c r="J30" s="195"/>
      <c r="K30" s="195"/>
      <c r="L30" s="195"/>
      <c r="M30" s="195"/>
      <c r="N30" s="195"/>
      <c r="O30" s="195"/>
      <c r="P30" s="195"/>
      <c r="Q30" s="195"/>
      <c r="R30" s="195"/>
      <c r="S30" s="195"/>
      <c r="T30" s="196"/>
      <c r="U30" s="46"/>
      <c r="V30" s="47"/>
      <c r="W30" s="47"/>
      <c r="X30" s="47"/>
      <c r="Y30" s="105"/>
      <c r="Z30" s="106"/>
      <c r="AA30" s="106"/>
      <c r="AB30" s="106"/>
      <c r="AC30" s="106"/>
      <c r="AD30" s="106"/>
      <c r="AE30" s="106"/>
      <c r="AF30" s="106"/>
      <c r="AG30" s="106"/>
      <c r="AH30" s="106"/>
      <c r="AI30" s="106"/>
      <c r="AJ30" s="107"/>
    </row>
    <row r="31" spans="1:36" s="48" customFormat="1" ht="30" customHeight="1" thickTop="1" x14ac:dyDescent="0.15">
      <c r="A31" s="187" t="s">
        <v>6</v>
      </c>
      <c r="B31" s="172" t="s">
        <v>14</v>
      </c>
      <c r="C31" s="173"/>
      <c r="D31" s="173"/>
      <c r="E31" s="174"/>
      <c r="F31" s="15">
        <v>17</v>
      </c>
      <c r="G31" s="138" t="s">
        <v>70</v>
      </c>
      <c r="H31" s="139"/>
      <c r="I31" s="139"/>
      <c r="J31" s="139"/>
      <c r="K31" s="139"/>
      <c r="L31" s="139"/>
      <c r="M31" s="139"/>
      <c r="N31" s="139"/>
      <c r="O31" s="139"/>
      <c r="P31" s="139"/>
      <c r="Q31" s="139"/>
      <c r="R31" s="139"/>
      <c r="S31" s="139"/>
      <c r="T31" s="140"/>
      <c r="U31" s="16"/>
      <c r="V31" s="17"/>
      <c r="W31" s="17"/>
      <c r="X31" s="17"/>
      <c r="Y31" s="108"/>
      <c r="Z31" s="109"/>
      <c r="AA31" s="109"/>
      <c r="AB31" s="109"/>
      <c r="AC31" s="109"/>
      <c r="AD31" s="109"/>
      <c r="AE31" s="109"/>
      <c r="AF31" s="109"/>
      <c r="AG31" s="109"/>
      <c r="AH31" s="109"/>
      <c r="AI31" s="109"/>
      <c r="AJ31" s="110"/>
    </row>
    <row r="32" spans="1:36" s="48" customFormat="1" ht="30" customHeight="1" x14ac:dyDescent="0.15">
      <c r="A32" s="146"/>
      <c r="B32" s="157"/>
      <c r="C32" s="158"/>
      <c r="D32" s="158"/>
      <c r="E32" s="159"/>
      <c r="F32" s="19">
        <v>18</v>
      </c>
      <c r="G32" s="193" t="s">
        <v>45</v>
      </c>
      <c r="H32" s="136"/>
      <c r="I32" s="136"/>
      <c r="J32" s="136"/>
      <c r="K32" s="136"/>
      <c r="L32" s="136"/>
      <c r="M32" s="136"/>
      <c r="N32" s="136"/>
      <c r="O32" s="136"/>
      <c r="P32" s="136"/>
      <c r="Q32" s="136"/>
      <c r="R32" s="136"/>
      <c r="S32" s="136"/>
      <c r="T32" s="137"/>
      <c r="U32" s="20"/>
      <c r="V32" s="21"/>
      <c r="W32" s="21"/>
      <c r="X32" s="21"/>
      <c r="Y32" s="102"/>
      <c r="Z32" s="103"/>
      <c r="AA32" s="103"/>
      <c r="AB32" s="103"/>
      <c r="AC32" s="103"/>
      <c r="AD32" s="103"/>
      <c r="AE32" s="103"/>
      <c r="AF32" s="103"/>
      <c r="AG32" s="103"/>
      <c r="AH32" s="103"/>
      <c r="AI32" s="103"/>
      <c r="AJ32" s="104"/>
    </row>
    <row r="33" spans="1:36" s="48" customFormat="1" ht="30" customHeight="1" x14ac:dyDescent="0.15">
      <c r="A33" s="146"/>
      <c r="B33" s="157"/>
      <c r="C33" s="158"/>
      <c r="D33" s="158"/>
      <c r="E33" s="159"/>
      <c r="F33" s="19">
        <v>19</v>
      </c>
      <c r="G33" s="135" t="s">
        <v>71</v>
      </c>
      <c r="H33" s="136"/>
      <c r="I33" s="136"/>
      <c r="J33" s="136"/>
      <c r="K33" s="136"/>
      <c r="L33" s="136"/>
      <c r="M33" s="136"/>
      <c r="N33" s="136"/>
      <c r="O33" s="136"/>
      <c r="P33" s="136"/>
      <c r="Q33" s="136"/>
      <c r="R33" s="136"/>
      <c r="S33" s="136"/>
      <c r="T33" s="137"/>
      <c r="U33" s="20"/>
      <c r="V33" s="21"/>
      <c r="W33" s="21"/>
      <c r="X33" s="21"/>
      <c r="Y33" s="102"/>
      <c r="Z33" s="103"/>
      <c r="AA33" s="103"/>
      <c r="AB33" s="103"/>
      <c r="AC33" s="103"/>
      <c r="AD33" s="103"/>
      <c r="AE33" s="103"/>
      <c r="AF33" s="103"/>
      <c r="AG33" s="103"/>
      <c r="AH33" s="103"/>
      <c r="AI33" s="103"/>
      <c r="AJ33" s="104"/>
    </row>
    <row r="34" spans="1:36" s="48" customFormat="1" ht="30" customHeight="1" thickBot="1" x14ac:dyDescent="0.2">
      <c r="A34" s="166"/>
      <c r="B34" s="163"/>
      <c r="C34" s="164"/>
      <c r="D34" s="164"/>
      <c r="E34" s="165"/>
      <c r="F34" s="27">
        <v>20</v>
      </c>
      <c r="G34" s="197" t="s">
        <v>49</v>
      </c>
      <c r="H34" s="152"/>
      <c r="I34" s="152"/>
      <c r="J34" s="152"/>
      <c r="K34" s="152"/>
      <c r="L34" s="152"/>
      <c r="M34" s="152"/>
      <c r="N34" s="152"/>
      <c r="O34" s="152"/>
      <c r="P34" s="152"/>
      <c r="Q34" s="152"/>
      <c r="R34" s="152"/>
      <c r="S34" s="152"/>
      <c r="T34" s="153"/>
      <c r="U34" s="28"/>
      <c r="V34" s="29"/>
      <c r="W34" s="29"/>
      <c r="X34" s="29"/>
      <c r="Y34" s="111"/>
      <c r="Z34" s="112"/>
      <c r="AA34" s="112"/>
      <c r="AB34" s="112"/>
      <c r="AC34" s="112"/>
      <c r="AD34" s="112"/>
      <c r="AE34" s="112"/>
      <c r="AF34" s="112"/>
      <c r="AG34" s="112"/>
      <c r="AH34" s="112"/>
      <c r="AI34" s="112"/>
      <c r="AJ34" s="113"/>
    </row>
    <row r="35" spans="1:36" s="48" customFormat="1" ht="45" customHeight="1" x14ac:dyDescent="0.15">
      <c r="A35" s="145" t="s">
        <v>7</v>
      </c>
      <c r="B35" s="181" t="s">
        <v>13</v>
      </c>
      <c r="C35" s="182"/>
      <c r="D35" s="182"/>
      <c r="E35" s="183"/>
      <c r="F35" s="53">
        <v>21</v>
      </c>
      <c r="G35" s="178" t="s">
        <v>72</v>
      </c>
      <c r="H35" s="179"/>
      <c r="I35" s="179"/>
      <c r="J35" s="179"/>
      <c r="K35" s="179"/>
      <c r="L35" s="179"/>
      <c r="M35" s="179"/>
      <c r="N35" s="179"/>
      <c r="O35" s="179"/>
      <c r="P35" s="179"/>
      <c r="Q35" s="179"/>
      <c r="R35" s="179"/>
      <c r="S35" s="179"/>
      <c r="T35" s="180"/>
      <c r="U35" s="54"/>
      <c r="V35" s="55"/>
      <c r="W35" s="55"/>
      <c r="X35" s="56"/>
      <c r="Y35" s="175"/>
      <c r="Z35" s="176"/>
      <c r="AA35" s="176"/>
      <c r="AB35" s="176"/>
      <c r="AC35" s="176"/>
      <c r="AD35" s="176"/>
      <c r="AE35" s="176"/>
      <c r="AF35" s="176"/>
      <c r="AG35" s="176"/>
      <c r="AH35" s="176"/>
      <c r="AI35" s="176"/>
      <c r="AJ35" s="177"/>
    </row>
    <row r="36" spans="1:36" s="48" customFormat="1" ht="45" customHeight="1" x14ac:dyDescent="0.15">
      <c r="A36" s="146"/>
      <c r="B36" s="157"/>
      <c r="C36" s="158"/>
      <c r="D36" s="158"/>
      <c r="E36" s="159"/>
      <c r="F36" s="19">
        <v>22</v>
      </c>
      <c r="G36" s="132" t="s">
        <v>73</v>
      </c>
      <c r="H36" s="133"/>
      <c r="I36" s="133"/>
      <c r="J36" s="133"/>
      <c r="K36" s="133"/>
      <c r="L36" s="133"/>
      <c r="M36" s="133"/>
      <c r="N36" s="133"/>
      <c r="O36" s="133"/>
      <c r="P36" s="133"/>
      <c r="Q36" s="133"/>
      <c r="R36" s="133"/>
      <c r="S36" s="133"/>
      <c r="T36" s="134"/>
      <c r="U36" s="20"/>
      <c r="V36" s="21"/>
      <c r="W36" s="21"/>
      <c r="X36" s="30"/>
      <c r="Y36" s="102"/>
      <c r="Z36" s="103"/>
      <c r="AA36" s="103"/>
      <c r="AB36" s="103"/>
      <c r="AC36" s="103"/>
      <c r="AD36" s="103"/>
      <c r="AE36" s="103"/>
      <c r="AF36" s="103"/>
      <c r="AG36" s="103"/>
      <c r="AH36" s="103"/>
      <c r="AI36" s="103"/>
      <c r="AJ36" s="104"/>
    </row>
    <row r="37" spans="1:36" s="48" customFormat="1" ht="45" customHeight="1" x14ac:dyDescent="0.15">
      <c r="A37" s="146"/>
      <c r="B37" s="157"/>
      <c r="C37" s="158"/>
      <c r="D37" s="158"/>
      <c r="E37" s="159"/>
      <c r="F37" s="19">
        <v>23</v>
      </c>
      <c r="G37" s="132" t="s">
        <v>74</v>
      </c>
      <c r="H37" s="133"/>
      <c r="I37" s="133"/>
      <c r="J37" s="133"/>
      <c r="K37" s="133"/>
      <c r="L37" s="133"/>
      <c r="M37" s="133"/>
      <c r="N37" s="133"/>
      <c r="O37" s="133"/>
      <c r="P37" s="133"/>
      <c r="Q37" s="133"/>
      <c r="R37" s="133"/>
      <c r="S37" s="133"/>
      <c r="T37" s="134"/>
      <c r="U37" s="20"/>
      <c r="V37" s="21"/>
      <c r="W37" s="21"/>
      <c r="X37" s="30"/>
      <c r="Y37" s="102"/>
      <c r="Z37" s="103"/>
      <c r="AA37" s="103"/>
      <c r="AB37" s="103"/>
      <c r="AC37" s="103"/>
      <c r="AD37" s="103"/>
      <c r="AE37" s="103"/>
      <c r="AF37" s="103"/>
      <c r="AG37" s="103"/>
      <c r="AH37" s="103"/>
      <c r="AI37" s="103"/>
      <c r="AJ37" s="104"/>
    </row>
    <row r="38" spans="1:36" s="48" customFormat="1" ht="45" customHeight="1" x14ac:dyDescent="0.15">
      <c r="A38" s="147"/>
      <c r="B38" s="160"/>
      <c r="C38" s="161"/>
      <c r="D38" s="161"/>
      <c r="E38" s="162"/>
      <c r="F38" s="41">
        <v>24</v>
      </c>
      <c r="G38" s="149" t="s">
        <v>75</v>
      </c>
      <c r="H38" s="143"/>
      <c r="I38" s="143"/>
      <c r="J38" s="143"/>
      <c r="K38" s="143"/>
      <c r="L38" s="143"/>
      <c r="M38" s="143"/>
      <c r="N38" s="143"/>
      <c r="O38" s="143"/>
      <c r="P38" s="143"/>
      <c r="Q38" s="143"/>
      <c r="R38" s="143"/>
      <c r="S38" s="143"/>
      <c r="T38" s="144"/>
      <c r="U38" s="42"/>
      <c r="V38" s="43"/>
      <c r="W38" s="43"/>
      <c r="X38" s="44"/>
      <c r="Y38" s="120"/>
      <c r="Z38" s="121"/>
      <c r="AA38" s="121"/>
      <c r="AB38" s="121"/>
      <c r="AC38" s="121"/>
      <c r="AD38" s="121"/>
      <c r="AE38" s="121"/>
      <c r="AF38" s="121"/>
      <c r="AG38" s="121"/>
      <c r="AH38" s="121"/>
      <c r="AI38" s="121"/>
      <c r="AJ38" s="122"/>
    </row>
    <row r="39" spans="1:36" s="48" customFormat="1" ht="45" customHeight="1" x14ac:dyDescent="0.15">
      <c r="A39" s="148" t="s">
        <v>8</v>
      </c>
      <c r="B39" s="154" t="s">
        <v>12</v>
      </c>
      <c r="C39" s="155"/>
      <c r="D39" s="155"/>
      <c r="E39" s="156"/>
      <c r="F39" s="23">
        <v>25</v>
      </c>
      <c r="G39" s="168" t="s">
        <v>76</v>
      </c>
      <c r="H39" s="130"/>
      <c r="I39" s="130"/>
      <c r="J39" s="130"/>
      <c r="K39" s="130"/>
      <c r="L39" s="130"/>
      <c r="M39" s="130"/>
      <c r="N39" s="130"/>
      <c r="O39" s="130"/>
      <c r="P39" s="130"/>
      <c r="Q39" s="130"/>
      <c r="R39" s="130"/>
      <c r="S39" s="130"/>
      <c r="T39" s="131"/>
      <c r="U39" s="24"/>
      <c r="V39" s="25"/>
      <c r="W39" s="25"/>
      <c r="X39" s="31"/>
      <c r="Y39" s="99"/>
      <c r="Z39" s="100"/>
      <c r="AA39" s="100"/>
      <c r="AB39" s="100"/>
      <c r="AC39" s="100"/>
      <c r="AD39" s="100"/>
      <c r="AE39" s="100"/>
      <c r="AF39" s="100"/>
      <c r="AG39" s="100"/>
      <c r="AH39" s="100"/>
      <c r="AI39" s="100"/>
      <c r="AJ39" s="101"/>
    </row>
    <row r="40" spans="1:36" s="48" customFormat="1" ht="45" customHeight="1" x14ac:dyDescent="0.15">
      <c r="A40" s="146"/>
      <c r="B40" s="157"/>
      <c r="C40" s="158"/>
      <c r="D40" s="158"/>
      <c r="E40" s="159"/>
      <c r="F40" s="19">
        <v>26</v>
      </c>
      <c r="G40" s="141" t="s">
        <v>77</v>
      </c>
      <c r="H40" s="133"/>
      <c r="I40" s="133"/>
      <c r="J40" s="133"/>
      <c r="K40" s="133"/>
      <c r="L40" s="133"/>
      <c r="M40" s="133"/>
      <c r="N40" s="133"/>
      <c r="O40" s="133"/>
      <c r="P40" s="133"/>
      <c r="Q40" s="133"/>
      <c r="R40" s="133"/>
      <c r="S40" s="133"/>
      <c r="T40" s="134"/>
      <c r="U40" s="20"/>
      <c r="V40" s="21"/>
      <c r="W40" s="21"/>
      <c r="X40" s="30"/>
      <c r="Y40" s="102"/>
      <c r="Z40" s="103"/>
      <c r="AA40" s="103"/>
      <c r="AB40" s="103"/>
      <c r="AC40" s="103"/>
      <c r="AD40" s="103"/>
      <c r="AE40" s="103"/>
      <c r="AF40" s="103"/>
      <c r="AG40" s="103"/>
      <c r="AH40" s="103"/>
      <c r="AI40" s="103"/>
      <c r="AJ40" s="104"/>
    </row>
    <row r="41" spans="1:36" s="48" customFormat="1" ht="45" customHeight="1" x14ac:dyDescent="0.15">
      <c r="A41" s="146"/>
      <c r="B41" s="157"/>
      <c r="C41" s="158"/>
      <c r="D41" s="158"/>
      <c r="E41" s="159"/>
      <c r="F41" s="19">
        <v>27</v>
      </c>
      <c r="G41" s="141" t="s">
        <v>78</v>
      </c>
      <c r="H41" s="133"/>
      <c r="I41" s="133"/>
      <c r="J41" s="133"/>
      <c r="K41" s="133"/>
      <c r="L41" s="133"/>
      <c r="M41" s="133"/>
      <c r="N41" s="133"/>
      <c r="O41" s="133"/>
      <c r="P41" s="133"/>
      <c r="Q41" s="133"/>
      <c r="R41" s="133"/>
      <c r="S41" s="133"/>
      <c r="T41" s="134"/>
      <c r="U41" s="20"/>
      <c r="V41" s="21"/>
      <c r="W41" s="21"/>
      <c r="X41" s="30"/>
      <c r="Y41" s="102"/>
      <c r="Z41" s="103"/>
      <c r="AA41" s="103"/>
      <c r="AB41" s="103"/>
      <c r="AC41" s="103"/>
      <c r="AD41" s="103"/>
      <c r="AE41" s="103"/>
      <c r="AF41" s="103"/>
      <c r="AG41" s="103"/>
      <c r="AH41" s="103"/>
      <c r="AI41" s="103"/>
      <c r="AJ41" s="104"/>
    </row>
    <row r="42" spans="1:36" s="48" customFormat="1" ht="45" customHeight="1" x14ac:dyDescent="0.15">
      <c r="A42" s="147"/>
      <c r="B42" s="160"/>
      <c r="C42" s="161"/>
      <c r="D42" s="161"/>
      <c r="E42" s="162"/>
      <c r="F42" s="19">
        <v>28</v>
      </c>
      <c r="G42" s="142" t="s">
        <v>79</v>
      </c>
      <c r="H42" s="143"/>
      <c r="I42" s="143"/>
      <c r="J42" s="143"/>
      <c r="K42" s="143"/>
      <c r="L42" s="143"/>
      <c r="M42" s="143"/>
      <c r="N42" s="143"/>
      <c r="O42" s="143"/>
      <c r="P42" s="143"/>
      <c r="Q42" s="143"/>
      <c r="R42" s="143"/>
      <c r="S42" s="143"/>
      <c r="T42" s="144"/>
      <c r="U42" s="20"/>
      <c r="V42" s="21"/>
      <c r="W42" s="21"/>
      <c r="X42" s="30"/>
      <c r="Y42" s="120"/>
      <c r="Z42" s="121"/>
      <c r="AA42" s="121"/>
      <c r="AB42" s="121"/>
      <c r="AC42" s="121"/>
      <c r="AD42" s="121"/>
      <c r="AE42" s="121"/>
      <c r="AF42" s="121"/>
      <c r="AG42" s="121"/>
      <c r="AH42" s="121"/>
      <c r="AI42" s="121"/>
      <c r="AJ42" s="122"/>
    </row>
    <row r="43" spans="1:36" s="48" customFormat="1" ht="45" customHeight="1" x14ac:dyDescent="0.15">
      <c r="A43" s="148" t="s">
        <v>9</v>
      </c>
      <c r="B43" s="154" t="s">
        <v>11</v>
      </c>
      <c r="C43" s="155"/>
      <c r="D43" s="155"/>
      <c r="E43" s="156"/>
      <c r="F43" s="23">
        <v>29</v>
      </c>
      <c r="G43" s="168" t="s">
        <v>80</v>
      </c>
      <c r="H43" s="130"/>
      <c r="I43" s="130"/>
      <c r="J43" s="130"/>
      <c r="K43" s="130"/>
      <c r="L43" s="130"/>
      <c r="M43" s="130"/>
      <c r="N43" s="130"/>
      <c r="O43" s="130"/>
      <c r="P43" s="130"/>
      <c r="Q43" s="130"/>
      <c r="R43" s="130"/>
      <c r="S43" s="130"/>
      <c r="T43" s="131"/>
      <c r="U43" s="24"/>
      <c r="V43" s="25"/>
      <c r="W43" s="25"/>
      <c r="X43" s="31"/>
      <c r="Y43" s="99"/>
      <c r="Z43" s="100"/>
      <c r="AA43" s="100"/>
      <c r="AB43" s="100"/>
      <c r="AC43" s="100"/>
      <c r="AD43" s="100"/>
      <c r="AE43" s="100"/>
      <c r="AF43" s="100"/>
      <c r="AG43" s="100"/>
      <c r="AH43" s="100"/>
      <c r="AI43" s="100"/>
      <c r="AJ43" s="101"/>
    </row>
    <row r="44" spans="1:36" s="48" customFormat="1" ht="45" customHeight="1" x14ac:dyDescent="0.15">
      <c r="A44" s="146"/>
      <c r="B44" s="157"/>
      <c r="C44" s="158"/>
      <c r="D44" s="158"/>
      <c r="E44" s="159"/>
      <c r="F44" s="19">
        <v>30</v>
      </c>
      <c r="G44" s="132" t="s">
        <v>81</v>
      </c>
      <c r="H44" s="133"/>
      <c r="I44" s="133"/>
      <c r="J44" s="133"/>
      <c r="K44" s="133"/>
      <c r="L44" s="133"/>
      <c r="M44" s="133"/>
      <c r="N44" s="133"/>
      <c r="O44" s="133"/>
      <c r="P44" s="133"/>
      <c r="Q44" s="133"/>
      <c r="R44" s="133"/>
      <c r="S44" s="133"/>
      <c r="T44" s="134"/>
      <c r="U44" s="20"/>
      <c r="V44" s="21"/>
      <c r="W44" s="21"/>
      <c r="X44" s="30"/>
      <c r="Y44" s="102"/>
      <c r="Z44" s="103"/>
      <c r="AA44" s="103"/>
      <c r="AB44" s="103"/>
      <c r="AC44" s="103"/>
      <c r="AD44" s="103"/>
      <c r="AE44" s="103"/>
      <c r="AF44" s="103"/>
      <c r="AG44" s="103"/>
      <c r="AH44" s="103"/>
      <c r="AI44" s="103"/>
      <c r="AJ44" s="104"/>
    </row>
    <row r="45" spans="1:36" s="48" customFormat="1" ht="45" customHeight="1" x14ac:dyDescent="0.15">
      <c r="A45" s="147"/>
      <c r="B45" s="160"/>
      <c r="C45" s="161"/>
      <c r="D45" s="161"/>
      <c r="E45" s="162"/>
      <c r="F45" s="19">
        <v>31</v>
      </c>
      <c r="G45" s="142" t="s">
        <v>82</v>
      </c>
      <c r="H45" s="170"/>
      <c r="I45" s="170"/>
      <c r="J45" s="170"/>
      <c r="K45" s="170"/>
      <c r="L45" s="170"/>
      <c r="M45" s="170"/>
      <c r="N45" s="170"/>
      <c r="O45" s="170"/>
      <c r="P45" s="170"/>
      <c r="Q45" s="170"/>
      <c r="R45" s="170"/>
      <c r="S45" s="170"/>
      <c r="T45" s="171"/>
      <c r="U45" s="20"/>
      <c r="V45" s="21"/>
      <c r="W45" s="21"/>
      <c r="X45" s="30"/>
      <c r="Y45" s="120"/>
      <c r="Z45" s="121"/>
      <c r="AA45" s="121"/>
      <c r="AB45" s="121"/>
      <c r="AC45" s="121"/>
      <c r="AD45" s="121"/>
      <c r="AE45" s="121"/>
      <c r="AF45" s="121"/>
      <c r="AG45" s="121"/>
      <c r="AH45" s="121"/>
      <c r="AI45" s="121"/>
      <c r="AJ45" s="122"/>
    </row>
    <row r="46" spans="1:36" s="48" customFormat="1" ht="45" customHeight="1" x14ac:dyDescent="0.15">
      <c r="A46" s="148" t="s">
        <v>10</v>
      </c>
      <c r="B46" s="154" t="s">
        <v>44</v>
      </c>
      <c r="C46" s="155"/>
      <c r="D46" s="155"/>
      <c r="E46" s="156"/>
      <c r="F46" s="23">
        <v>32</v>
      </c>
      <c r="G46" s="168" t="s">
        <v>51</v>
      </c>
      <c r="H46" s="130"/>
      <c r="I46" s="130"/>
      <c r="J46" s="130"/>
      <c r="K46" s="130"/>
      <c r="L46" s="130"/>
      <c r="M46" s="130"/>
      <c r="N46" s="130"/>
      <c r="O46" s="130"/>
      <c r="P46" s="130"/>
      <c r="Q46" s="130"/>
      <c r="R46" s="130"/>
      <c r="S46" s="130"/>
      <c r="T46" s="131"/>
      <c r="U46" s="24"/>
      <c r="V46" s="25"/>
      <c r="W46" s="25"/>
      <c r="X46" s="31"/>
      <c r="Y46" s="99"/>
      <c r="Z46" s="100"/>
      <c r="AA46" s="100"/>
      <c r="AB46" s="100"/>
      <c r="AC46" s="100"/>
      <c r="AD46" s="100"/>
      <c r="AE46" s="100"/>
      <c r="AF46" s="100"/>
      <c r="AG46" s="100"/>
      <c r="AH46" s="100"/>
      <c r="AI46" s="100"/>
      <c r="AJ46" s="101"/>
    </row>
    <row r="47" spans="1:36" s="48" customFormat="1" ht="45" customHeight="1" x14ac:dyDescent="0.15">
      <c r="A47" s="146"/>
      <c r="B47" s="157"/>
      <c r="C47" s="158"/>
      <c r="D47" s="158"/>
      <c r="E47" s="159"/>
      <c r="F47" s="19">
        <v>33</v>
      </c>
      <c r="G47" s="132" t="s">
        <v>52</v>
      </c>
      <c r="H47" s="133"/>
      <c r="I47" s="133"/>
      <c r="J47" s="133"/>
      <c r="K47" s="133"/>
      <c r="L47" s="133"/>
      <c r="M47" s="133"/>
      <c r="N47" s="133"/>
      <c r="O47" s="133"/>
      <c r="P47" s="133"/>
      <c r="Q47" s="133"/>
      <c r="R47" s="133"/>
      <c r="S47" s="133"/>
      <c r="T47" s="134"/>
      <c r="U47" s="20"/>
      <c r="V47" s="21"/>
      <c r="W47" s="21"/>
      <c r="X47" s="30"/>
      <c r="Y47" s="102"/>
      <c r="Z47" s="103"/>
      <c r="AA47" s="103"/>
      <c r="AB47" s="103"/>
      <c r="AC47" s="103"/>
      <c r="AD47" s="103"/>
      <c r="AE47" s="103"/>
      <c r="AF47" s="103"/>
      <c r="AG47" s="103"/>
      <c r="AH47" s="103"/>
      <c r="AI47" s="103"/>
      <c r="AJ47" s="104"/>
    </row>
    <row r="48" spans="1:36" s="48" customFormat="1" ht="45" customHeight="1" thickBot="1" x14ac:dyDescent="0.2">
      <c r="A48" s="166"/>
      <c r="B48" s="163"/>
      <c r="C48" s="164"/>
      <c r="D48" s="164"/>
      <c r="E48" s="165"/>
      <c r="F48" s="27">
        <v>34</v>
      </c>
      <c r="G48" s="151" t="s">
        <v>42</v>
      </c>
      <c r="H48" s="152"/>
      <c r="I48" s="152"/>
      <c r="J48" s="152"/>
      <c r="K48" s="152"/>
      <c r="L48" s="152"/>
      <c r="M48" s="152"/>
      <c r="N48" s="152"/>
      <c r="O48" s="152"/>
      <c r="P48" s="152"/>
      <c r="Q48" s="152"/>
      <c r="R48" s="152"/>
      <c r="S48" s="152"/>
      <c r="T48" s="153"/>
      <c r="U48" s="28"/>
      <c r="V48" s="29"/>
      <c r="W48" s="29"/>
      <c r="X48" s="32"/>
      <c r="Y48" s="111"/>
      <c r="Z48" s="112"/>
      <c r="AA48" s="112"/>
      <c r="AB48" s="112"/>
      <c r="AC48" s="112"/>
      <c r="AD48" s="112"/>
      <c r="AE48" s="112"/>
      <c r="AF48" s="112"/>
      <c r="AG48" s="112"/>
      <c r="AH48" s="112"/>
      <c r="AI48" s="112"/>
      <c r="AJ48" s="113"/>
    </row>
    <row r="49" spans="1:36" s="33" customFormat="1" ht="12.6" customHeight="1" x14ac:dyDescent="0.15">
      <c r="A49" s="167" t="s">
        <v>24</v>
      </c>
      <c r="B49" s="167"/>
      <c r="C49" s="169" t="s">
        <v>83</v>
      </c>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row>
    <row r="50" spans="1:36" s="33" customFormat="1" ht="12.6" customHeight="1" x14ac:dyDescent="0.15">
      <c r="A50" s="150" t="s">
        <v>25</v>
      </c>
      <c r="B50" s="150"/>
      <c r="C50" s="150" t="s">
        <v>84</v>
      </c>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row>
    <row r="51" spans="1:36" s="33" customFormat="1" ht="12.6" customHeight="1" x14ac:dyDescent="0.15">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row>
    <row r="52" spans="1:36" ht="12.6" customHeight="1" x14ac:dyDescent="0.1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row>
    <row r="53" spans="1:36" ht="12.6" customHeight="1" x14ac:dyDescent="0.15">
      <c r="A53" s="202" t="s">
        <v>86</v>
      </c>
      <c r="B53" s="202"/>
      <c r="C53" s="202"/>
      <c r="D53" s="202"/>
      <c r="E53" s="202"/>
      <c r="F53" s="202"/>
      <c r="G53" s="202"/>
      <c r="H53" s="202"/>
      <c r="I53" s="202"/>
      <c r="J53" s="202"/>
      <c r="K53" s="202"/>
      <c r="L53" s="202"/>
      <c r="M53" s="202"/>
      <c r="N53" s="202"/>
      <c r="O53" s="202"/>
      <c r="P53" s="202"/>
      <c r="Q53" s="68"/>
      <c r="R53" s="203"/>
      <c r="S53" s="203"/>
      <c r="T53" s="203"/>
      <c r="U53" s="203"/>
      <c r="V53" s="203"/>
      <c r="W53" s="203"/>
      <c r="X53" s="203"/>
      <c r="Y53" s="204"/>
      <c r="Z53" s="204"/>
      <c r="AA53" s="204"/>
      <c r="AB53" s="204"/>
      <c r="AC53" s="204"/>
      <c r="AD53" s="204"/>
      <c r="AE53" s="204"/>
      <c r="AF53" s="204"/>
      <c r="AG53" s="204"/>
      <c r="AH53" s="204"/>
      <c r="AI53" s="205" t="s">
        <v>87</v>
      </c>
      <c r="AJ53" s="205"/>
    </row>
    <row r="54" spans="1:36" ht="12.6" customHeight="1" x14ac:dyDescent="0.15">
      <c r="A54" s="202"/>
      <c r="B54" s="202"/>
      <c r="C54" s="202"/>
      <c r="D54" s="202"/>
      <c r="E54" s="202"/>
      <c r="F54" s="202"/>
      <c r="G54" s="202"/>
      <c r="H54" s="202"/>
      <c r="I54" s="202"/>
      <c r="J54" s="202"/>
      <c r="K54" s="202"/>
      <c r="L54" s="202"/>
      <c r="M54" s="202"/>
      <c r="N54" s="202"/>
      <c r="O54" s="202"/>
      <c r="P54" s="202"/>
      <c r="Q54" s="68"/>
      <c r="R54" s="203"/>
      <c r="S54" s="203"/>
      <c r="T54" s="203"/>
      <c r="U54" s="203"/>
      <c r="V54" s="203"/>
      <c r="W54" s="203"/>
      <c r="X54" s="203"/>
      <c r="Y54" s="204"/>
      <c r="Z54" s="204"/>
      <c r="AA54" s="204"/>
      <c r="AB54" s="204"/>
      <c r="AC54" s="204"/>
      <c r="AD54" s="204"/>
      <c r="AE54" s="204"/>
      <c r="AF54" s="204"/>
      <c r="AG54" s="204"/>
      <c r="AH54" s="204"/>
      <c r="AI54" s="205"/>
      <c r="AJ54" s="205"/>
    </row>
    <row r="55" spans="1:36" ht="12.6" customHeight="1" x14ac:dyDescent="0.15">
      <c r="A55" s="202"/>
      <c r="B55" s="202"/>
      <c r="C55" s="202"/>
      <c r="D55" s="202"/>
      <c r="E55" s="202"/>
      <c r="F55" s="202"/>
      <c r="G55" s="202"/>
      <c r="H55" s="202"/>
      <c r="I55" s="202"/>
      <c r="J55" s="202"/>
      <c r="K55" s="202"/>
      <c r="L55" s="202"/>
      <c r="M55" s="202"/>
      <c r="N55" s="202"/>
      <c r="O55" s="202"/>
      <c r="P55" s="202"/>
      <c r="Q55" s="68"/>
      <c r="R55" s="203"/>
      <c r="S55" s="203"/>
      <c r="T55" s="203"/>
      <c r="U55" s="203"/>
      <c r="V55" s="203"/>
      <c r="W55" s="203"/>
      <c r="X55" s="203"/>
      <c r="Y55" s="204"/>
      <c r="Z55" s="204"/>
      <c r="AA55" s="204"/>
      <c r="AB55" s="204"/>
      <c r="AC55" s="204"/>
      <c r="AD55" s="204"/>
      <c r="AE55" s="204"/>
      <c r="AF55" s="204"/>
      <c r="AG55" s="204"/>
      <c r="AH55" s="204"/>
      <c r="AI55" s="205"/>
      <c r="AJ55" s="205"/>
    </row>
    <row r="56" spans="1:36" ht="12.6" customHeight="1" x14ac:dyDescent="0.15">
      <c r="A56" s="202"/>
      <c r="B56" s="202"/>
      <c r="C56" s="202"/>
      <c r="D56" s="202"/>
      <c r="E56" s="202"/>
      <c r="F56" s="202"/>
      <c r="G56" s="202"/>
      <c r="H56" s="202"/>
      <c r="I56" s="202"/>
      <c r="J56" s="202"/>
      <c r="K56" s="202"/>
      <c r="L56" s="202"/>
      <c r="M56" s="202"/>
      <c r="N56" s="202"/>
      <c r="O56" s="202"/>
      <c r="P56" s="202"/>
      <c r="Q56" s="68"/>
      <c r="R56" s="203"/>
      <c r="S56" s="203"/>
      <c r="T56" s="203"/>
      <c r="U56" s="203"/>
      <c r="V56" s="203"/>
      <c r="W56" s="203"/>
      <c r="X56" s="203"/>
      <c r="Y56" s="203"/>
      <c r="Z56" s="203"/>
      <c r="AA56" s="203"/>
      <c r="AB56" s="203"/>
      <c r="AC56" s="203"/>
      <c r="AD56" s="203"/>
      <c r="AE56" s="203"/>
      <c r="AF56" s="203"/>
      <c r="AG56" s="203"/>
      <c r="AH56" s="203"/>
      <c r="AI56" s="205"/>
      <c r="AJ56" s="205"/>
    </row>
    <row r="57" spans="1:36" ht="12.6" customHeight="1" x14ac:dyDescent="0.15">
      <c r="A57" s="202"/>
      <c r="B57" s="202"/>
      <c r="C57" s="202"/>
      <c r="D57" s="202"/>
      <c r="E57" s="202"/>
      <c r="F57" s="202"/>
      <c r="G57" s="202"/>
      <c r="H57" s="202"/>
      <c r="I57" s="202"/>
      <c r="J57" s="202"/>
      <c r="K57" s="202"/>
      <c r="L57" s="202"/>
      <c r="M57" s="202"/>
      <c r="N57" s="202"/>
      <c r="O57" s="202"/>
      <c r="P57" s="202"/>
      <c r="Q57" s="68"/>
      <c r="R57" s="203"/>
      <c r="S57" s="203"/>
      <c r="T57" s="203"/>
      <c r="U57" s="203"/>
      <c r="V57" s="203"/>
      <c r="W57" s="203"/>
      <c r="X57" s="203"/>
      <c r="Y57" s="33"/>
      <c r="Z57" s="33"/>
      <c r="AA57" s="33"/>
      <c r="AB57" s="33"/>
      <c r="AC57" s="33"/>
      <c r="AD57" s="33"/>
      <c r="AE57" s="33"/>
      <c r="AF57" s="33"/>
      <c r="AG57" s="33"/>
      <c r="AH57" s="33"/>
      <c r="AI57" s="205"/>
      <c r="AJ57" s="205"/>
    </row>
    <row r="58" spans="1:36" ht="12.6" customHeight="1" x14ac:dyDescent="0.15">
      <c r="A58" s="202"/>
      <c r="B58" s="202"/>
      <c r="C58" s="202"/>
      <c r="D58" s="202"/>
      <c r="E58" s="202"/>
      <c r="F58" s="202"/>
      <c r="G58" s="202"/>
      <c r="H58" s="202"/>
      <c r="I58" s="202"/>
      <c r="J58" s="202"/>
      <c r="K58" s="202"/>
      <c r="L58" s="202"/>
      <c r="M58" s="202"/>
      <c r="N58" s="202"/>
      <c r="O58" s="202"/>
      <c r="P58" s="202"/>
      <c r="Q58" s="68"/>
      <c r="R58" s="203"/>
      <c r="S58" s="203"/>
      <c r="T58" s="203"/>
      <c r="U58" s="67"/>
      <c r="V58" s="67"/>
      <c r="W58" s="67"/>
      <c r="X58" s="67"/>
      <c r="Y58" s="67"/>
      <c r="Z58" s="67"/>
      <c r="AA58" s="67"/>
      <c r="AB58" s="67"/>
      <c r="AC58" s="67"/>
      <c r="AD58" s="67"/>
      <c r="AE58" s="67"/>
      <c r="AF58" s="67"/>
      <c r="AG58" s="67"/>
      <c r="AH58" s="67"/>
      <c r="AI58" s="205"/>
      <c r="AJ58" s="205"/>
    </row>
    <row r="59" spans="1:36" ht="12.6" customHeight="1" x14ac:dyDescent="0.15">
      <c r="A59" s="202"/>
      <c r="B59" s="202"/>
      <c r="C59" s="202"/>
      <c r="D59" s="202"/>
      <c r="E59" s="202"/>
      <c r="F59" s="202"/>
      <c r="G59" s="202"/>
      <c r="H59" s="202"/>
      <c r="I59" s="202"/>
      <c r="J59" s="202"/>
      <c r="K59" s="202"/>
      <c r="L59" s="202"/>
      <c r="M59" s="202"/>
      <c r="N59" s="202"/>
      <c r="O59" s="202"/>
      <c r="P59" s="202"/>
      <c r="Q59" s="68"/>
      <c r="R59" s="203"/>
      <c r="S59" s="203"/>
      <c r="T59" s="203"/>
      <c r="U59" s="33"/>
      <c r="V59" s="33"/>
      <c r="W59" s="33"/>
      <c r="X59" s="33"/>
      <c r="Y59" s="33"/>
      <c r="Z59" s="33"/>
      <c r="AA59" s="33"/>
      <c r="AB59" s="33"/>
      <c r="AC59" s="33"/>
      <c r="AD59" s="33"/>
      <c r="AE59" s="33"/>
      <c r="AF59" s="33"/>
      <c r="AG59" s="33"/>
      <c r="AH59" s="33"/>
      <c r="AI59" s="205"/>
      <c r="AJ59" s="205"/>
    </row>
    <row r="60" spans="1:36" ht="12.6" customHeight="1" x14ac:dyDescent="0.15">
      <c r="A60" s="202"/>
      <c r="B60" s="202"/>
      <c r="C60" s="202"/>
      <c r="D60" s="202"/>
      <c r="E60" s="202"/>
      <c r="F60" s="202"/>
      <c r="G60" s="202"/>
      <c r="H60" s="202"/>
      <c r="I60" s="202"/>
      <c r="J60" s="202"/>
      <c r="K60" s="202"/>
      <c r="L60" s="202"/>
      <c r="M60" s="202"/>
      <c r="N60" s="202"/>
      <c r="O60" s="202"/>
      <c r="P60" s="202"/>
      <c r="Q60" s="68"/>
      <c r="R60" s="67"/>
      <c r="S60" s="33"/>
      <c r="T60" s="33"/>
      <c r="U60" s="33"/>
      <c r="V60" s="33"/>
      <c r="W60" s="33"/>
      <c r="X60" s="33"/>
      <c r="Y60" s="33"/>
      <c r="Z60" s="33"/>
      <c r="AA60" s="33"/>
      <c r="AB60" s="33"/>
      <c r="AC60" s="33"/>
      <c r="AD60" s="33"/>
      <c r="AE60" s="33"/>
      <c r="AF60" s="33"/>
      <c r="AG60" s="33"/>
      <c r="AH60" s="33"/>
      <c r="AI60" s="205"/>
      <c r="AJ60" s="205"/>
    </row>
    <row r="61" spans="1:36" ht="12.6" customHeight="1" x14ac:dyDescent="0.15">
      <c r="A61" s="202"/>
      <c r="B61" s="202"/>
      <c r="C61" s="202"/>
      <c r="D61" s="202"/>
      <c r="E61" s="202"/>
      <c r="F61" s="202"/>
      <c r="G61" s="202"/>
      <c r="H61" s="202"/>
      <c r="I61" s="202"/>
      <c r="J61" s="202"/>
      <c r="K61" s="202"/>
      <c r="L61" s="202"/>
      <c r="M61" s="202"/>
      <c r="N61" s="202"/>
      <c r="O61" s="202"/>
      <c r="P61" s="202"/>
      <c r="Q61" s="68"/>
      <c r="R61" s="206"/>
      <c r="S61" s="206"/>
      <c r="T61" s="206"/>
      <c r="U61" s="33"/>
      <c r="V61" s="33"/>
      <c r="W61" s="33"/>
      <c r="X61" s="33"/>
      <c r="Y61" s="33"/>
      <c r="Z61" s="33"/>
      <c r="AA61" s="33"/>
      <c r="AB61" s="33"/>
      <c r="AC61" s="33"/>
      <c r="AD61" s="33"/>
      <c r="AE61" s="33"/>
      <c r="AF61" s="33"/>
      <c r="AG61" s="33"/>
      <c r="AH61" s="33"/>
      <c r="AI61" s="205"/>
      <c r="AJ61" s="205"/>
    </row>
    <row r="62" spans="1:36" ht="12.6" customHeight="1" x14ac:dyDescent="0.15">
      <c r="A62" s="202"/>
      <c r="B62" s="202"/>
      <c r="C62" s="202"/>
      <c r="D62" s="202"/>
      <c r="E62" s="202"/>
      <c r="F62" s="202"/>
      <c r="G62" s="202"/>
      <c r="H62" s="202"/>
      <c r="I62" s="202"/>
      <c r="J62" s="202"/>
      <c r="K62" s="202"/>
      <c r="L62" s="202"/>
      <c r="M62" s="202"/>
      <c r="N62" s="202"/>
      <c r="O62" s="202"/>
      <c r="P62" s="202"/>
      <c r="Q62" s="68"/>
      <c r="R62" s="206"/>
      <c r="S62" s="206"/>
      <c r="T62" s="206"/>
      <c r="U62" s="33"/>
      <c r="V62" s="33"/>
      <c r="W62" s="33"/>
      <c r="X62" s="33"/>
      <c r="Y62" s="33"/>
      <c r="Z62" s="33"/>
      <c r="AA62" s="33"/>
      <c r="AB62" s="33"/>
      <c r="AC62" s="33"/>
      <c r="AD62" s="33"/>
      <c r="AE62" s="33"/>
      <c r="AF62" s="33"/>
      <c r="AG62" s="33"/>
      <c r="AH62" s="33"/>
      <c r="AI62" s="205"/>
      <c r="AJ62" s="205"/>
    </row>
    <row r="63" spans="1:36" ht="12.6" customHeight="1" x14ac:dyDescent="0.15">
      <c r="A63" s="202"/>
      <c r="B63" s="202"/>
      <c r="C63" s="202"/>
      <c r="D63" s="202"/>
      <c r="E63" s="202"/>
      <c r="F63" s="202"/>
      <c r="G63" s="202"/>
      <c r="H63" s="202"/>
      <c r="I63" s="202"/>
      <c r="J63" s="202"/>
      <c r="K63" s="202"/>
      <c r="L63" s="202"/>
      <c r="M63" s="202"/>
      <c r="N63" s="202"/>
      <c r="O63" s="202"/>
      <c r="P63" s="202"/>
      <c r="Q63" s="206"/>
      <c r="R63" s="206"/>
      <c r="S63" s="206"/>
      <c r="T63" s="206"/>
      <c r="U63" s="33"/>
      <c r="V63" s="33"/>
      <c r="W63" s="33"/>
      <c r="X63" s="33"/>
      <c r="Y63" s="33"/>
      <c r="Z63" s="33"/>
      <c r="AA63" s="33"/>
      <c r="AB63" s="33"/>
      <c r="AC63" s="33"/>
      <c r="AD63" s="33"/>
      <c r="AE63" s="33"/>
      <c r="AF63" s="33"/>
      <c r="AG63" s="33"/>
      <c r="AH63" s="33"/>
      <c r="AI63" s="205"/>
      <c r="AJ63" s="205"/>
    </row>
    <row r="64" spans="1:36" ht="12.6" customHeight="1" x14ac:dyDescent="0.15">
      <c r="A64" s="207" t="s">
        <v>88</v>
      </c>
      <c r="B64" s="100"/>
      <c r="C64" s="100"/>
      <c r="D64" s="100"/>
      <c r="E64" s="100"/>
      <c r="F64" s="100"/>
      <c r="G64" s="100"/>
      <c r="H64" s="100"/>
      <c r="I64" s="100"/>
      <c r="J64" s="100"/>
      <c r="K64" s="100"/>
      <c r="L64" s="100"/>
      <c r="M64" s="100"/>
      <c r="N64" s="100"/>
      <c r="O64" s="100"/>
      <c r="P64" s="208"/>
      <c r="Q64" s="206"/>
      <c r="R64" s="2"/>
      <c r="S64" s="2"/>
      <c r="T64" s="2"/>
      <c r="AI64" s="205"/>
      <c r="AJ64" s="205"/>
    </row>
    <row r="65" spans="1:36" ht="12.6" customHeight="1" x14ac:dyDescent="0.15">
      <c r="A65" s="209"/>
      <c r="B65" s="121"/>
      <c r="C65" s="121"/>
      <c r="D65" s="121"/>
      <c r="E65" s="121"/>
      <c r="F65" s="121"/>
      <c r="G65" s="121"/>
      <c r="H65" s="121"/>
      <c r="I65" s="121"/>
      <c r="J65" s="121"/>
      <c r="K65" s="121"/>
      <c r="L65" s="121"/>
      <c r="M65" s="121"/>
      <c r="N65" s="121"/>
      <c r="O65" s="121"/>
      <c r="P65" s="210"/>
      <c r="Q65" s="206"/>
      <c r="R65" s="2"/>
      <c r="S65" s="2"/>
      <c r="T65" s="2"/>
    </row>
    <row r="66" spans="1:36" ht="12.6" customHeight="1" x14ac:dyDescent="0.15">
      <c r="A66" s="211"/>
      <c r="B66" s="212"/>
      <c r="C66" s="212"/>
      <c r="D66" s="212"/>
      <c r="E66" s="212"/>
      <c r="F66" s="212"/>
      <c r="G66" s="212"/>
      <c r="H66" s="212"/>
      <c r="I66" s="212"/>
      <c r="J66" s="212"/>
      <c r="K66" s="212"/>
      <c r="L66" s="212"/>
      <c r="M66" s="212"/>
      <c r="N66" s="212"/>
      <c r="O66" s="212"/>
      <c r="P66" s="213"/>
      <c r="Q66" s="214"/>
      <c r="R66" s="2"/>
      <c r="S66" s="2"/>
      <c r="T66" s="2"/>
    </row>
    <row r="67" spans="1:36" ht="12.6" customHeight="1" x14ac:dyDescent="0.15">
      <c r="A67" s="215"/>
      <c r="B67" s="216"/>
      <c r="C67" s="216"/>
      <c r="D67" s="216"/>
      <c r="E67" s="216"/>
      <c r="F67" s="216"/>
      <c r="G67" s="216"/>
      <c r="H67" s="216"/>
      <c r="I67" s="216"/>
      <c r="J67" s="216"/>
      <c r="K67" s="216"/>
      <c r="L67" s="216"/>
      <c r="M67" s="216"/>
      <c r="N67" s="216"/>
      <c r="O67" s="216"/>
      <c r="P67" s="217"/>
      <c r="Q67" s="214"/>
      <c r="R67" s="2"/>
      <c r="S67" s="2"/>
      <c r="T67" s="2"/>
      <c r="AI67" s="218" t="s">
        <v>89</v>
      </c>
      <c r="AJ67" s="218"/>
    </row>
    <row r="68" spans="1:36" ht="12.6" customHeight="1" x14ac:dyDescent="0.15">
      <c r="A68" s="215"/>
      <c r="B68" s="216"/>
      <c r="C68" s="216"/>
      <c r="D68" s="216"/>
      <c r="E68" s="216"/>
      <c r="F68" s="216"/>
      <c r="G68" s="216"/>
      <c r="H68" s="216"/>
      <c r="I68" s="216"/>
      <c r="J68" s="216"/>
      <c r="K68" s="216"/>
      <c r="L68" s="216"/>
      <c r="M68" s="216"/>
      <c r="N68" s="216"/>
      <c r="O68" s="216"/>
      <c r="P68" s="217"/>
      <c r="Q68" s="214"/>
      <c r="R68" s="2"/>
      <c r="S68" s="2"/>
      <c r="T68" s="2"/>
      <c r="AI68" s="218"/>
      <c r="AJ68" s="218"/>
    </row>
    <row r="69" spans="1:36" ht="12.6" customHeight="1" x14ac:dyDescent="0.15">
      <c r="A69" s="215"/>
      <c r="B69" s="216"/>
      <c r="C69" s="216"/>
      <c r="D69" s="216"/>
      <c r="E69" s="216"/>
      <c r="F69" s="216"/>
      <c r="G69" s="216"/>
      <c r="H69" s="216"/>
      <c r="I69" s="216"/>
      <c r="J69" s="216"/>
      <c r="K69" s="216"/>
      <c r="L69" s="216"/>
      <c r="M69" s="216"/>
      <c r="N69" s="216"/>
      <c r="O69" s="216"/>
      <c r="P69" s="217"/>
      <c r="Q69" s="214"/>
      <c r="AI69" s="218"/>
      <c r="AJ69" s="218"/>
    </row>
    <row r="70" spans="1:36" ht="12.6" customHeight="1" x14ac:dyDescent="0.15">
      <c r="A70" s="215"/>
      <c r="B70" s="216"/>
      <c r="C70" s="216"/>
      <c r="D70" s="216"/>
      <c r="E70" s="216"/>
      <c r="F70" s="216"/>
      <c r="G70" s="216"/>
      <c r="H70" s="216"/>
      <c r="I70" s="216"/>
      <c r="J70" s="216"/>
      <c r="K70" s="216"/>
      <c r="L70" s="216"/>
      <c r="M70" s="216"/>
      <c r="N70" s="216"/>
      <c r="O70" s="216"/>
      <c r="P70" s="217"/>
      <c r="Q70" s="214"/>
      <c r="AI70" s="218"/>
      <c r="AJ70" s="218"/>
    </row>
    <row r="71" spans="1:36" ht="12.6" customHeight="1" x14ac:dyDescent="0.15">
      <c r="A71" s="215"/>
      <c r="B71" s="216"/>
      <c r="C71" s="216"/>
      <c r="D71" s="216"/>
      <c r="E71" s="216"/>
      <c r="F71" s="216"/>
      <c r="G71" s="216"/>
      <c r="H71" s="216"/>
      <c r="I71" s="216"/>
      <c r="J71" s="216"/>
      <c r="K71" s="216"/>
      <c r="L71" s="216"/>
      <c r="M71" s="216"/>
      <c r="N71" s="216"/>
      <c r="O71" s="216"/>
      <c r="P71" s="217"/>
      <c r="Q71" s="214"/>
      <c r="AI71" s="218"/>
      <c r="AJ71" s="218"/>
    </row>
    <row r="72" spans="1:36" ht="12.6" customHeight="1" x14ac:dyDescent="0.15">
      <c r="A72" s="215"/>
      <c r="B72" s="216"/>
      <c r="C72" s="216"/>
      <c r="D72" s="216"/>
      <c r="E72" s="216"/>
      <c r="F72" s="216"/>
      <c r="G72" s="216"/>
      <c r="H72" s="216"/>
      <c r="I72" s="216"/>
      <c r="J72" s="216"/>
      <c r="K72" s="216"/>
      <c r="L72" s="216"/>
      <c r="M72" s="216"/>
      <c r="N72" s="216"/>
      <c r="O72" s="216"/>
      <c r="P72" s="217"/>
      <c r="Q72" s="214"/>
      <c r="AI72" s="218"/>
      <c r="AJ72" s="218"/>
    </row>
    <row r="73" spans="1:36" ht="12.6" customHeight="1" x14ac:dyDescent="0.15">
      <c r="A73" s="215"/>
      <c r="B73" s="216"/>
      <c r="C73" s="216"/>
      <c r="D73" s="216"/>
      <c r="E73" s="216"/>
      <c r="F73" s="216"/>
      <c r="G73" s="216"/>
      <c r="H73" s="216"/>
      <c r="I73" s="216"/>
      <c r="J73" s="216"/>
      <c r="K73" s="216"/>
      <c r="L73" s="216"/>
      <c r="M73" s="216"/>
      <c r="N73" s="216"/>
      <c r="O73" s="216"/>
      <c r="P73" s="217"/>
      <c r="Q73" s="214"/>
      <c r="AI73" s="218"/>
      <c r="AJ73" s="218"/>
    </row>
    <row r="74" spans="1:36" ht="12.6" customHeight="1" x14ac:dyDescent="0.15">
      <c r="A74" s="215"/>
      <c r="B74" s="216"/>
      <c r="C74" s="216"/>
      <c r="D74" s="216"/>
      <c r="E74" s="216"/>
      <c r="F74" s="216"/>
      <c r="G74" s="216"/>
      <c r="H74" s="216"/>
      <c r="I74" s="216"/>
      <c r="J74" s="216"/>
      <c r="K74" s="216"/>
      <c r="L74" s="216"/>
      <c r="M74" s="216"/>
      <c r="N74" s="216"/>
      <c r="O74" s="216"/>
      <c r="P74" s="217"/>
      <c r="Q74" s="214"/>
      <c r="AI74" s="218"/>
      <c r="AJ74" s="218"/>
    </row>
    <row r="75" spans="1:36" ht="12.6" customHeight="1" x14ac:dyDescent="0.15">
      <c r="A75" s="215"/>
      <c r="B75" s="216"/>
      <c r="C75" s="216"/>
      <c r="D75" s="216"/>
      <c r="E75" s="216"/>
      <c r="F75" s="216"/>
      <c r="G75" s="216"/>
      <c r="H75" s="216"/>
      <c r="I75" s="216"/>
      <c r="J75" s="216"/>
      <c r="K75" s="216"/>
      <c r="L75" s="216"/>
      <c r="M75" s="216"/>
      <c r="N75" s="216"/>
      <c r="O75" s="216"/>
      <c r="P75" s="217"/>
      <c r="Q75" s="214"/>
      <c r="AI75" s="218"/>
      <c r="AJ75" s="218"/>
    </row>
    <row r="76" spans="1:36" ht="12.6" customHeight="1" x14ac:dyDescent="0.15">
      <c r="A76" s="215"/>
      <c r="B76" s="216"/>
      <c r="C76" s="216"/>
      <c r="D76" s="216"/>
      <c r="E76" s="216"/>
      <c r="F76" s="216"/>
      <c r="G76" s="216"/>
      <c r="H76" s="216"/>
      <c r="I76" s="216"/>
      <c r="J76" s="216"/>
      <c r="K76" s="216"/>
      <c r="L76" s="216"/>
      <c r="M76" s="216"/>
      <c r="N76" s="216"/>
      <c r="O76" s="216"/>
      <c r="P76" s="217"/>
      <c r="Q76" s="214"/>
      <c r="AI76" s="218"/>
      <c r="AJ76" s="218"/>
    </row>
    <row r="77" spans="1:36" ht="12.6" customHeight="1" x14ac:dyDescent="0.15">
      <c r="A77" s="215"/>
      <c r="B77" s="216"/>
      <c r="C77" s="216"/>
      <c r="D77" s="216"/>
      <c r="E77" s="216"/>
      <c r="F77" s="216"/>
      <c r="G77" s="216"/>
      <c r="H77" s="216"/>
      <c r="I77" s="216"/>
      <c r="J77" s="216"/>
      <c r="K77" s="216"/>
      <c r="L77" s="216"/>
      <c r="M77" s="216"/>
      <c r="N77" s="216"/>
      <c r="O77" s="216"/>
      <c r="P77" s="217"/>
      <c r="Q77" s="214"/>
      <c r="AI77" s="218"/>
      <c r="AJ77" s="218"/>
    </row>
    <row r="78" spans="1:36" ht="12.6" customHeight="1" x14ac:dyDescent="0.15">
      <c r="A78" s="215"/>
      <c r="B78" s="216"/>
      <c r="C78" s="216"/>
      <c r="D78" s="216"/>
      <c r="E78" s="216"/>
      <c r="F78" s="216"/>
      <c r="G78" s="216"/>
      <c r="H78" s="216"/>
      <c r="I78" s="216"/>
      <c r="J78" s="216"/>
      <c r="K78" s="216"/>
      <c r="L78" s="216"/>
      <c r="M78" s="216"/>
      <c r="N78" s="216"/>
      <c r="O78" s="216"/>
      <c r="P78" s="217"/>
      <c r="Q78" s="214"/>
      <c r="AI78" s="218"/>
      <c r="AJ78" s="218"/>
    </row>
    <row r="79" spans="1:36" ht="12.6" customHeight="1" x14ac:dyDescent="0.15">
      <c r="A79" s="219"/>
      <c r="B79" s="220"/>
      <c r="C79" s="220"/>
      <c r="D79" s="220"/>
      <c r="E79" s="220"/>
      <c r="F79" s="220"/>
      <c r="G79" s="220"/>
      <c r="H79" s="220"/>
      <c r="I79" s="220"/>
      <c r="J79" s="220"/>
      <c r="K79" s="220"/>
      <c r="L79" s="220"/>
      <c r="M79" s="220"/>
      <c r="N79" s="220"/>
      <c r="O79" s="220"/>
      <c r="P79" s="221"/>
    </row>
  </sheetData>
  <mergeCells count="84">
    <mergeCell ref="A53:P63"/>
    <mergeCell ref="AI53:AJ64"/>
    <mergeCell ref="A64:P65"/>
    <mergeCell ref="A66:P79"/>
    <mergeCell ref="AI67:AJ78"/>
    <mergeCell ref="A15:A17"/>
    <mergeCell ref="B15:E17"/>
    <mergeCell ref="B18:E20"/>
    <mergeCell ref="B21:E23"/>
    <mergeCell ref="B24:E26"/>
    <mergeCell ref="B27:E30"/>
    <mergeCell ref="A31:A34"/>
    <mergeCell ref="A18:A30"/>
    <mergeCell ref="G23:T23"/>
    <mergeCell ref="G25:T25"/>
    <mergeCell ref="G32:T32"/>
    <mergeCell ref="G30:T30"/>
    <mergeCell ref="G34:T34"/>
    <mergeCell ref="G29:T29"/>
    <mergeCell ref="G31:T31"/>
    <mergeCell ref="G22:T22"/>
    <mergeCell ref="G26:T26"/>
    <mergeCell ref="G18:T18"/>
    <mergeCell ref="G21:T21"/>
    <mergeCell ref="G20:T20"/>
    <mergeCell ref="G19:T19"/>
    <mergeCell ref="B31:E34"/>
    <mergeCell ref="Y39:AJ42"/>
    <mergeCell ref="G40:T40"/>
    <mergeCell ref="Y35:AJ38"/>
    <mergeCell ref="G41:T41"/>
    <mergeCell ref="G36:T36"/>
    <mergeCell ref="G35:T35"/>
    <mergeCell ref="B39:E42"/>
    <mergeCell ref="B35:E38"/>
    <mergeCell ref="G45:T45"/>
    <mergeCell ref="G42:T42"/>
    <mergeCell ref="G37:T37"/>
    <mergeCell ref="G43:T43"/>
    <mergeCell ref="G39:T39"/>
    <mergeCell ref="G44:T44"/>
    <mergeCell ref="A35:A38"/>
    <mergeCell ref="A39:A42"/>
    <mergeCell ref="G38:T38"/>
    <mergeCell ref="A50:B50"/>
    <mergeCell ref="C50:AJ50"/>
    <mergeCell ref="G48:T48"/>
    <mergeCell ref="B43:E45"/>
    <mergeCell ref="B46:E48"/>
    <mergeCell ref="A43:A45"/>
    <mergeCell ref="A46:A48"/>
    <mergeCell ref="Y46:AJ48"/>
    <mergeCell ref="G47:T47"/>
    <mergeCell ref="A49:B49"/>
    <mergeCell ref="Y43:AJ45"/>
    <mergeCell ref="G46:T46"/>
    <mergeCell ref="C49:AJ49"/>
    <mergeCell ref="Y24:AJ26"/>
    <mergeCell ref="Y27:AJ30"/>
    <mergeCell ref="Y31:AJ34"/>
    <mergeCell ref="Y12:AJ12"/>
    <mergeCell ref="G24:T24"/>
    <mergeCell ref="Y15:AJ17"/>
    <mergeCell ref="Y18:AJ20"/>
    <mergeCell ref="Y21:AJ23"/>
    <mergeCell ref="F12:T14"/>
    <mergeCell ref="U12:X12"/>
    <mergeCell ref="G27:T27"/>
    <mergeCell ref="G28:T28"/>
    <mergeCell ref="G33:T33"/>
    <mergeCell ref="G15:T15"/>
    <mergeCell ref="G16:T16"/>
    <mergeCell ref="G17:T17"/>
    <mergeCell ref="A2:AJ2"/>
    <mergeCell ref="A12:E14"/>
    <mergeCell ref="A1:J1"/>
    <mergeCell ref="Y13:AJ14"/>
    <mergeCell ref="W6:AJ6"/>
    <mergeCell ref="D4:AJ4"/>
    <mergeCell ref="E5:R5"/>
    <mergeCell ref="W5:AJ5"/>
    <mergeCell ref="A7:AJ11"/>
    <mergeCell ref="A4:C4"/>
    <mergeCell ref="E6:R6"/>
  </mergeCells>
  <phoneticPr fontId="1"/>
  <printOptions horizontalCentered="1"/>
  <pageMargins left="0.59055118110236227" right="0.59055118110236227" top="0.59055118110236227" bottom="0.59055118110236227" header="0.31496062992125984" footer="0.31496062992125984"/>
  <pageSetup paperSize="9" scale="72" orientation="portrait" r:id="rId1"/>
  <rowBreaks count="1" manualBreakCount="1">
    <brk id="34"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C3" sqref="C2:C3"/>
    </sheetView>
  </sheetViews>
  <sheetFormatPr defaultRowHeight="13.5" x14ac:dyDescent="0.15"/>
  <sheetData>
    <row r="1" spans="1:7" x14ac:dyDescent="0.15">
      <c r="D1">
        <f>SUM(D2:D13)</f>
        <v>805000</v>
      </c>
    </row>
    <row r="2" spans="1:7" x14ac:dyDescent="0.15">
      <c r="A2">
        <v>20000</v>
      </c>
      <c r="B2">
        <v>1</v>
      </c>
      <c r="C2">
        <v>1</v>
      </c>
      <c r="D2">
        <f>A2*B2*C2</f>
        <v>20000</v>
      </c>
      <c r="E2">
        <v>20000</v>
      </c>
      <c r="G2">
        <v>10000</v>
      </c>
    </row>
    <row r="3" spans="1:7" x14ac:dyDescent="0.15">
      <c r="A3">
        <v>30000</v>
      </c>
      <c r="B3">
        <v>3</v>
      </c>
      <c r="C3">
        <v>1</v>
      </c>
      <c r="D3">
        <f t="shared" ref="D3:D13" si="0">A3*B3*C3</f>
        <v>90000</v>
      </c>
      <c r="E3">
        <v>96000</v>
      </c>
    </row>
    <row r="4" spans="1:7" x14ac:dyDescent="0.15">
      <c r="A4">
        <v>10000</v>
      </c>
      <c r="B4">
        <v>3</v>
      </c>
      <c r="C4">
        <v>2</v>
      </c>
      <c r="D4">
        <f t="shared" si="0"/>
        <v>60000</v>
      </c>
      <c r="E4">
        <v>25000</v>
      </c>
    </row>
    <row r="5" spans="1:7" x14ac:dyDescent="0.15">
      <c r="A5">
        <v>500</v>
      </c>
      <c r="B5">
        <v>100</v>
      </c>
      <c r="C5">
        <v>1</v>
      </c>
      <c r="D5">
        <f t="shared" si="0"/>
        <v>50000</v>
      </c>
      <c r="E5">
        <v>33600</v>
      </c>
    </row>
    <row r="6" spans="1:7" x14ac:dyDescent="0.15">
      <c r="A6">
        <v>100</v>
      </c>
      <c r="B6">
        <v>100</v>
      </c>
      <c r="C6">
        <v>1</v>
      </c>
      <c r="D6">
        <f t="shared" si="0"/>
        <v>10000</v>
      </c>
      <c r="E6">
        <v>10600</v>
      </c>
    </row>
    <row r="7" spans="1:7" x14ac:dyDescent="0.15">
      <c r="A7">
        <v>9000</v>
      </c>
      <c r="B7">
        <v>2</v>
      </c>
      <c r="C7">
        <v>9</v>
      </c>
      <c r="D7">
        <f t="shared" si="0"/>
        <v>162000</v>
      </c>
      <c r="E7">
        <v>74955</v>
      </c>
    </row>
    <row r="8" spans="1:7" x14ac:dyDescent="0.15">
      <c r="A8">
        <v>5000</v>
      </c>
      <c r="B8">
        <v>2</v>
      </c>
      <c r="C8">
        <v>22</v>
      </c>
      <c r="D8">
        <f t="shared" si="0"/>
        <v>220000</v>
      </c>
      <c r="E8">
        <v>21566</v>
      </c>
    </row>
    <row r="9" spans="1:7" x14ac:dyDescent="0.15">
      <c r="A9">
        <v>20000</v>
      </c>
      <c r="B9">
        <v>1</v>
      </c>
      <c r="C9">
        <v>1</v>
      </c>
      <c r="D9">
        <f t="shared" si="0"/>
        <v>20000</v>
      </c>
      <c r="E9">
        <v>33300</v>
      </c>
    </row>
    <row r="10" spans="1:7" x14ac:dyDescent="0.15">
      <c r="A10">
        <v>2000</v>
      </c>
      <c r="B10">
        <v>16</v>
      </c>
      <c r="C10">
        <v>1</v>
      </c>
      <c r="D10">
        <f t="shared" si="0"/>
        <v>32000</v>
      </c>
      <c r="E10">
        <v>1950</v>
      </c>
    </row>
    <row r="11" spans="1:7" x14ac:dyDescent="0.15">
      <c r="A11">
        <v>8250</v>
      </c>
      <c r="B11">
        <v>3</v>
      </c>
      <c r="C11">
        <v>1</v>
      </c>
      <c r="D11">
        <f t="shared" si="0"/>
        <v>24750</v>
      </c>
      <c r="E11">
        <v>7350</v>
      </c>
    </row>
    <row r="12" spans="1:7" x14ac:dyDescent="0.15">
      <c r="A12">
        <v>33750</v>
      </c>
      <c r="B12">
        <v>3</v>
      </c>
      <c r="C12">
        <v>1</v>
      </c>
      <c r="D12">
        <f t="shared" si="0"/>
        <v>101250</v>
      </c>
      <c r="E12">
        <v>7500</v>
      </c>
    </row>
    <row r="13" spans="1:7" x14ac:dyDescent="0.15">
      <c r="A13">
        <v>5000</v>
      </c>
      <c r="B13">
        <v>3</v>
      </c>
      <c r="C13">
        <v>1</v>
      </c>
      <c r="D13">
        <f t="shared" si="0"/>
        <v>15000</v>
      </c>
      <c r="E13">
        <v>45900</v>
      </c>
    </row>
    <row r="14" spans="1:7" x14ac:dyDescent="0.15">
      <c r="D14">
        <f>0.2*D1</f>
        <v>161000</v>
      </c>
      <c r="E14">
        <v>5200</v>
      </c>
    </row>
    <row r="15" spans="1:7" x14ac:dyDescent="0.15">
      <c r="E15">
        <v>6600</v>
      </c>
    </row>
    <row r="16" spans="1:7" x14ac:dyDescent="0.15">
      <c r="D16">
        <f>SUM(D1,D14)</f>
        <v>966000</v>
      </c>
    </row>
    <row r="26" spans="5:5" x14ac:dyDescent="0.15">
      <c r="E26">
        <f>SUM(E1:E25)</f>
        <v>389521</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4"/>
  <sheetViews>
    <sheetView workbookViewId="0">
      <selection activeCell="I10" sqref="I10"/>
    </sheetView>
  </sheetViews>
  <sheetFormatPr defaultColWidth="9" defaultRowHeight="13.5" x14ac:dyDescent="0.15"/>
  <cols>
    <col min="1" max="1" width="9" style="4"/>
    <col min="2" max="35" width="3.5" style="4" customWidth="1"/>
    <col min="36" max="36" width="5.25" style="4" customWidth="1"/>
    <col min="37" max="37" width="3.5" style="4" bestFit="1" customWidth="1"/>
    <col min="38" max="16384" width="9" style="4"/>
  </cols>
  <sheetData>
    <row r="1" spans="2:35" x14ac:dyDescent="0.15">
      <c r="B1" s="7" t="s">
        <v>31</v>
      </c>
      <c r="C1" s="5"/>
      <c r="D1" s="8"/>
      <c r="E1" s="7" t="s">
        <v>32</v>
      </c>
      <c r="F1" s="5"/>
      <c r="G1" s="5"/>
      <c r="H1" s="5"/>
      <c r="I1" s="5"/>
      <c r="J1" s="5"/>
      <c r="K1" s="5"/>
      <c r="L1" s="5"/>
      <c r="M1" s="5"/>
      <c r="N1" s="5"/>
      <c r="O1" s="5"/>
      <c r="P1" s="5"/>
      <c r="Q1" s="8"/>
      <c r="R1" s="7" t="s">
        <v>37</v>
      </c>
      <c r="S1" s="5"/>
      <c r="T1" s="5"/>
      <c r="U1" s="8"/>
      <c r="V1" s="7" t="s">
        <v>38</v>
      </c>
      <c r="W1" s="5"/>
      <c r="X1" s="5"/>
      <c r="Y1" s="8"/>
      <c r="Z1" s="5" t="s">
        <v>39</v>
      </c>
      <c r="AA1" s="5"/>
      <c r="AB1" s="5"/>
      <c r="AC1" s="5"/>
      <c r="AD1" s="7" t="s">
        <v>40</v>
      </c>
      <c r="AE1" s="5"/>
      <c r="AF1" s="8"/>
      <c r="AG1" s="5" t="s">
        <v>41</v>
      </c>
      <c r="AH1" s="5"/>
      <c r="AI1" s="8"/>
    </row>
    <row r="2" spans="2:35" x14ac:dyDescent="0.15">
      <c r="B2" s="9"/>
      <c r="C2" s="6"/>
      <c r="D2" s="10"/>
      <c r="E2" s="13" t="s">
        <v>33</v>
      </c>
      <c r="F2" s="14"/>
      <c r="G2" s="14"/>
      <c r="H2" s="13" t="s">
        <v>34</v>
      </c>
      <c r="I2" s="14"/>
      <c r="J2" s="12"/>
      <c r="K2" s="14" t="s">
        <v>35</v>
      </c>
      <c r="L2" s="14"/>
      <c r="M2" s="14"/>
      <c r="N2" s="13" t="s">
        <v>36</v>
      </c>
      <c r="O2" s="14"/>
      <c r="P2" s="14"/>
      <c r="Q2" s="12"/>
      <c r="R2" s="9"/>
      <c r="S2" s="6"/>
      <c r="T2" s="6"/>
      <c r="U2" s="10"/>
      <c r="V2" s="9"/>
      <c r="W2" s="6"/>
      <c r="X2" s="6"/>
      <c r="Y2" s="10"/>
      <c r="Z2" s="6"/>
      <c r="AA2" s="6"/>
      <c r="AB2" s="6"/>
      <c r="AC2" s="6"/>
      <c r="AD2" s="9"/>
      <c r="AE2" s="6"/>
      <c r="AF2" s="10"/>
      <c r="AG2" s="6"/>
      <c r="AH2" s="6"/>
      <c r="AI2" s="10"/>
    </row>
    <row r="3" spans="2:35" x14ac:dyDescent="0.15">
      <c r="B3" s="11">
        <v>1</v>
      </c>
      <c r="C3" s="11">
        <v>2</v>
      </c>
      <c r="D3" s="11">
        <v>3</v>
      </c>
      <c r="E3" s="11">
        <v>4</v>
      </c>
      <c r="F3" s="11">
        <v>5</v>
      </c>
      <c r="G3" s="13">
        <v>6</v>
      </c>
      <c r="H3" s="11">
        <v>7</v>
      </c>
      <c r="I3" s="11">
        <v>8</v>
      </c>
      <c r="J3" s="11">
        <v>9</v>
      </c>
      <c r="K3" s="12">
        <v>10</v>
      </c>
      <c r="L3" s="11">
        <v>11</v>
      </c>
      <c r="M3" s="13">
        <v>12</v>
      </c>
      <c r="N3" s="11">
        <v>13</v>
      </c>
      <c r="O3" s="11">
        <v>14</v>
      </c>
      <c r="P3" s="11">
        <v>15</v>
      </c>
      <c r="Q3" s="11">
        <v>16</v>
      </c>
      <c r="R3" s="11">
        <v>17</v>
      </c>
      <c r="S3" s="11">
        <v>18</v>
      </c>
      <c r="T3" s="11">
        <v>19</v>
      </c>
      <c r="U3" s="11">
        <v>20</v>
      </c>
      <c r="V3" s="11">
        <v>21</v>
      </c>
      <c r="W3" s="11">
        <v>22</v>
      </c>
      <c r="X3" s="11">
        <v>23</v>
      </c>
      <c r="Y3" s="11">
        <v>24</v>
      </c>
      <c r="Z3" s="12">
        <v>25</v>
      </c>
      <c r="AA3" s="11">
        <v>26</v>
      </c>
      <c r="AB3" s="11">
        <v>27</v>
      </c>
      <c r="AC3" s="13">
        <v>28</v>
      </c>
      <c r="AD3" s="11">
        <v>29</v>
      </c>
      <c r="AE3" s="11">
        <v>30</v>
      </c>
      <c r="AF3" s="11">
        <v>31</v>
      </c>
      <c r="AG3" s="12">
        <v>32</v>
      </c>
      <c r="AH3" s="11">
        <v>33</v>
      </c>
      <c r="AI3" s="11">
        <v>34</v>
      </c>
    </row>
    <row r="4" spans="2:35" x14ac:dyDescent="0.15">
      <c r="B4" s="11">
        <f>SUM(Sheet1!U15:X15)</f>
        <v>0</v>
      </c>
      <c r="C4" s="11">
        <f>SUM(Sheet1!U16:X16)</f>
        <v>0</v>
      </c>
      <c r="D4" s="11">
        <f>SUM(Sheet1!U17:X17)</f>
        <v>0</v>
      </c>
      <c r="E4" s="11">
        <f>SUM(Sheet1!U18:X18)</f>
        <v>0</v>
      </c>
      <c r="F4" s="11">
        <f>SUM(Sheet1!U19:X19)</f>
        <v>0</v>
      </c>
      <c r="G4" s="11">
        <f>SUM(Sheet1!U20:X20)</f>
        <v>0</v>
      </c>
      <c r="H4" s="11">
        <f>SUM(Sheet1!U21:X21)</f>
        <v>0</v>
      </c>
      <c r="I4" s="11">
        <f>SUM(Sheet1!U22:X22)</f>
        <v>0</v>
      </c>
      <c r="J4" s="11">
        <f>SUM(Sheet1!U23:X23)</f>
        <v>0</v>
      </c>
      <c r="K4" s="11">
        <f>SUM(Sheet1!U24:X24)</f>
        <v>0</v>
      </c>
      <c r="L4" s="11">
        <f>SUM(Sheet1!U26:X26)</f>
        <v>0</v>
      </c>
      <c r="M4" s="11" t="e">
        <f>SUM(Sheet1!#REF!)</f>
        <v>#REF!</v>
      </c>
      <c r="N4" s="11">
        <f>SUM(Sheet1!U27:X27)</f>
        <v>0</v>
      </c>
      <c r="O4" s="11">
        <f>SUM(Sheet1!U28:X28)</f>
        <v>0</v>
      </c>
      <c r="P4" s="11">
        <f>SUM(Sheet1!U29:X29)</f>
        <v>0</v>
      </c>
      <c r="Q4" s="11">
        <f>SUM(Sheet1!U30:X30)</f>
        <v>0</v>
      </c>
      <c r="R4" s="11">
        <f>SUM(Sheet1!U31:X31)</f>
        <v>0</v>
      </c>
      <c r="S4" s="11">
        <f>SUM(Sheet1!U32:X32)</f>
        <v>0</v>
      </c>
      <c r="T4" s="11">
        <f>SUM(Sheet1!U33:X33)</f>
        <v>0</v>
      </c>
      <c r="U4" s="11">
        <f>SUM(Sheet1!U34:X34)</f>
        <v>0</v>
      </c>
      <c r="V4" s="11">
        <f>SUM(Sheet1!U35:X35)</f>
        <v>0</v>
      </c>
      <c r="W4" s="11">
        <f>SUM(Sheet1!U36:X36)</f>
        <v>0</v>
      </c>
      <c r="X4" s="11">
        <f>SUM(Sheet1!U37:X37)</f>
        <v>0</v>
      </c>
      <c r="Y4" s="11">
        <f>SUM(Sheet1!U38:X38)</f>
        <v>0</v>
      </c>
      <c r="Z4" s="11">
        <f>SUM(Sheet1!U39:X39)</f>
        <v>0</v>
      </c>
      <c r="AA4" s="11">
        <f>SUM(Sheet1!U40:X40)</f>
        <v>0</v>
      </c>
      <c r="AB4" s="11">
        <f>SUM(Sheet1!U41:X41)</f>
        <v>0</v>
      </c>
      <c r="AC4" s="11">
        <f>SUM(Sheet1!U42:X42)</f>
        <v>0</v>
      </c>
      <c r="AD4" s="11">
        <f>SUM(Sheet1!U43:X43)</f>
        <v>0</v>
      </c>
      <c r="AE4" s="11">
        <f>SUM(Sheet1!U44:X44)</f>
        <v>0</v>
      </c>
      <c r="AF4" s="11">
        <f>SUM(Sheet1!U45:X45)</f>
        <v>0</v>
      </c>
      <c r="AG4" s="11">
        <f>SUM(Sheet1!U46:X46)</f>
        <v>0</v>
      </c>
      <c r="AH4" s="11">
        <f>SUM(Sheet1!U47:X47)</f>
        <v>0</v>
      </c>
      <c r="AI4" s="11">
        <f>SUM(Sheet1!U48:X48)</f>
        <v>0</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7" sqref="D7"/>
    </sheetView>
  </sheetViews>
  <sheetFormatPr defaultRowHeight="13.5" x14ac:dyDescent="0.15"/>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Sheet1</vt:lpstr>
      <vt:lpstr>Sheet3</vt:lpstr>
      <vt:lpstr>Sheet2</vt:lpstr>
      <vt:lpstr>Sheet4</vt:lpstr>
      <vt:lpstr>Sheet1!Print_Area</vt:lpstr>
      <vt:lpstr>Sheet1!Print_Titles</vt:lpstr>
    </vt:vector>
  </TitlesOfParts>
  <Company>愛知県教育委員会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愛知県教育委員会</dc:creator>
  <cp:lastModifiedBy>oa</cp:lastModifiedBy>
  <cp:lastPrinted>2020-03-12T04:28:06Z</cp:lastPrinted>
  <dcterms:created xsi:type="dcterms:W3CDTF">2017-10-07T02:28:25Z</dcterms:created>
  <dcterms:modified xsi:type="dcterms:W3CDTF">2020-03-12T04:28:09Z</dcterms:modified>
</cp:coreProperties>
</file>